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38" activeTab="2"/>
  </bookViews>
  <sheets>
    <sheet name="Uwagi wspólne dla pakietów" sheetId="1" r:id="rId1"/>
    <sheet name="Pakiet 1." sheetId="2" r:id="rId2"/>
    <sheet name="Pakiet 2." sheetId="3" r:id="rId3"/>
    <sheet name="Pakiet 3." sheetId="4" r:id="rId4"/>
    <sheet name="Pakiet 4." sheetId="5" r:id="rId5"/>
    <sheet name="Pakiet 5." sheetId="6" r:id="rId6"/>
    <sheet name="Pakiet 6." sheetId="7" r:id="rId7"/>
    <sheet name="Pakiet 7." sheetId="8" r:id="rId8"/>
    <sheet name="Pakiet 8." sheetId="9" r:id="rId9"/>
    <sheet name="Pakiet 9." sheetId="10" r:id="rId10"/>
    <sheet name="Pakiet 10." sheetId="11" r:id="rId11"/>
    <sheet name="Pakiet 11." sheetId="12" r:id="rId12"/>
    <sheet name="Pakiet 12" sheetId="13" r:id="rId13"/>
    <sheet name="Pakiet 13" sheetId="14" r:id="rId14"/>
    <sheet name="Pakiet 14." sheetId="15" r:id="rId15"/>
    <sheet name="Pakiet 15" sheetId="16" r:id="rId16"/>
    <sheet name="Pakiet 16." sheetId="17" r:id="rId17"/>
    <sheet name="Pakiet 17. " sheetId="18" r:id="rId18"/>
    <sheet name="Pakiet 18." sheetId="19" r:id="rId19"/>
    <sheet name="Pakiet 19." sheetId="20" r:id="rId20"/>
    <sheet name="Pakiet 20." sheetId="21" r:id="rId21"/>
    <sheet name="Pakiet 21." sheetId="22" r:id="rId22"/>
    <sheet name="Pakiet 22." sheetId="23" r:id="rId23"/>
    <sheet name="Pakiet 23." sheetId="24" r:id="rId24"/>
    <sheet name="Pakiet 24." sheetId="25" r:id="rId25"/>
    <sheet name="Pakiet 25." sheetId="26" r:id="rId26"/>
    <sheet name="Pakiet 26." sheetId="27" r:id="rId27"/>
    <sheet name="Pakiet 27." sheetId="28" r:id="rId28"/>
    <sheet name="Pakiet 28." sheetId="29" r:id="rId29"/>
    <sheet name="Pakiet 29." sheetId="30" r:id="rId30"/>
    <sheet name="Pakiet 30." sheetId="31" r:id="rId31"/>
    <sheet name="Pakiet 31." sheetId="32" r:id="rId32"/>
    <sheet name="Pakiet 32." sheetId="33" r:id="rId33"/>
    <sheet name="Pakiet 33." sheetId="34" r:id="rId34"/>
    <sheet name="Pakiet 34." sheetId="35" r:id="rId35"/>
    <sheet name="Pakiet 35." sheetId="36" r:id="rId36"/>
    <sheet name="Pakiet 36." sheetId="37" r:id="rId37"/>
    <sheet name="Pakiet 37." sheetId="38" r:id="rId38"/>
    <sheet name="Pakiet 38." sheetId="39" r:id="rId39"/>
    <sheet name="Pakiet 39." sheetId="40" r:id="rId40"/>
  </sheets>
  <definedNames>
    <definedName name="_xlnm.Print_Area" localSheetId="1">'Pakiet 1.'!$A$1:$K$327</definedName>
    <definedName name="_xlnm.Print_Area" localSheetId="11">'Pakiet 11.'!$A$1:$K$36</definedName>
    <definedName name="_xlnm.Print_Area" localSheetId="12">'Pakiet 12'!$A$1:$K$11</definedName>
    <definedName name="_xlnm.Print_Area" localSheetId="14">'Pakiet 14.'!$A$1:$K$16</definedName>
    <definedName name="_xlnm.Print_Area" localSheetId="15">'Pakiet 15'!$A$1:$K$31</definedName>
    <definedName name="_xlnm.Print_Area" localSheetId="17">'Pakiet 17. '!$A$1:$K$27</definedName>
    <definedName name="_xlnm.Print_Area" localSheetId="2">'Pakiet 2.'!$A$1:$K$291</definedName>
    <definedName name="_xlnm.Print_Area" localSheetId="21">'Pakiet 21.'!$A$1:$K$121</definedName>
    <definedName name="_xlnm.Print_Area" localSheetId="22">'Pakiet 22.'!$A$1:$K$35</definedName>
    <definedName name="_xlnm.Print_Area" localSheetId="23">'Pakiet 23.'!$A$1:$K$15</definedName>
    <definedName name="_xlnm.Print_Area" localSheetId="24">'Pakiet 24.'!$A$1:$K$19</definedName>
    <definedName name="_xlnm.Print_Area" localSheetId="25">'Pakiet 25.'!$A$1:$K$14</definedName>
    <definedName name="_xlnm.Print_Area" localSheetId="28">'Pakiet 28.'!$A$1:$K$24</definedName>
    <definedName name="_xlnm.Print_Area" localSheetId="8">'Pakiet 8.'!$A$1:$K$51</definedName>
    <definedName name="_xlnm.Print_Area" localSheetId="9">'Pakiet 9.'!$A$1:$K$16</definedName>
  </definedNames>
  <calcPr fullCalcOnLoad="1"/>
</workbook>
</file>

<file path=xl/sharedStrings.xml><?xml version="1.0" encoding="utf-8"?>
<sst xmlns="http://schemas.openxmlformats.org/spreadsheetml/2006/main" count="2650" uniqueCount="1125">
  <si>
    <t>Salbutamol płyn do inh. 5mg/2,5ml a 20 amp</t>
  </si>
  <si>
    <t>Xylometazolin krople 0,1 % a 10 ml</t>
  </si>
  <si>
    <t>Budesonidum zaw. do nebulizacji 0,25 mg/ml 2ml 20 poj</t>
  </si>
  <si>
    <t>Budesonidum zaw. do nebulizacji 0,5 mg/ml 2 ml 20 poj.</t>
  </si>
  <si>
    <t>Flutixon 125 mg x 60 dawek</t>
  </si>
  <si>
    <t>Flutixon 250 mg x 60 dawek</t>
  </si>
  <si>
    <t>Pulmicort zaw. do nebulizacji 0,25 mg/ml, amp.2ml 20 szt (nie zamieniać)</t>
  </si>
  <si>
    <t>Pulmicort zaw. do nebulizacji  0,5 mg/ml, amp 2ml 20 szt (nie zamieniać)</t>
  </si>
  <si>
    <t>Atrovent r-r do inhal.  0,25 mg/ml a 20 ml</t>
  </si>
  <si>
    <t>Atrovent aerozol  0,02 mg/ml a 1 szt</t>
  </si>
  <si>
    <t>Spiriva proszek 18 mcg a 30 szt</t>
  </si>
  <si>
    <t>Loratadinum syrop 5 mg/5 ml a 125 ml</t>
  </si>
  <si>
    <t>Salbutamol inj. 0,5 mg/1 ml a 10 szt</t>
  </si>
  <si>
    <t>Theospirex inj. 20 mg/ml a 5 szt</t>
  </si>
  <si>
    <t>Theospirex retard tabl. 300 mg a 50 szt</t>
  </si>
  <si>
    <t>Theospirex retard tabl. 150 mg a 50 szt</t>
  </si>
  <si>
    <t>Theophylinum inj. 300 mg/250 ml a 1 szt</t>
  </si>
  <si>
    <t xml:space="preserve">Mucosolvan r-r do inh. 120 ml </t>
  </si>
  <si>
    <t>Ambrosol syrop 30 mg/5 ml a 120 ml</t>
  </si>
  <si>
    <t>Ambrosol syrop 15mg/5 ml a 120 ml</t>
  </si>
  <si>
    <t>Ambrosol r-r do inhalacji a 100 ml</t>
  </si>
  <si>
    <t>Deflegmin krople 7,5 mg/ml a 50 ml</t>
  </si>
  <si>
    <t>Flegamina syrop 4 mg/5 ml a 120 ml</t>
  </si>
  <si>
    <t>Flegamina tabl. 8 mg a 40 szt</t>
  </si>
  <si>
    <t>Thiocodin tabl. a 10 szt</t>
  </si>
  <si>
    <t>Sinecod krople 5 mg/ml a 20 ml</t>
  </si>
  <si>
    <t xml:space="preserve">Sinecod syrop 200ml </t>
  </si>
  <si>
    <t>Clemastinum tabl. 1 mg a 30 szt</t>
  </si>
  <si>
    <t>Clemastinum inj. 2 mg/2 ml a 5 szt</t>
  </si>
  <si>
    <t>Ketotifen tabl x 30 szt</t>
  </si>
  <si>
    <t>Aviomarin tabl x 5 szt</t>
  </si>
  <si>
    <t>Fenistil krople 1 mg/ml a 20 ml</t>
  </si>
  <si>
    <t>Diphergan syrop 5 mg/5 ml a 150 ml</t>
  </si>
  <si>
    <t>Diphergan draż. 25 mg a 20 szt</t>
  </si>
  <si>
    <t>Diphergan draż. 10 mg a 20 szt</t>
  </si>
  <si>
    <t>Torecan tabl. 6,5 mg a 50 szt</t>
  </si>
  <si>
    <t>Torecan czopki 6,5 mg a 6 szt</t>
  </si>
  <si>
    <t>Allertec krople 10 ml</t>
  </si>
  <si>
    <t>Allertec tabl. 10 mg a 20 szt</t>
  </si>
  <si>
    <t>Ketotifen syrop 1 mg/5 ml a 100 ml</t>
  </si>
  <si>
    <t>Salbutamol aer. 0,1mg/dawkę 200 dawek</t>
  </si>
  <si>
    <t>Budesonid aer.do nosa 50 mikg/dawkę 200 dawek</t>
  </si>
  <si>
    <t>NARZĄDY ZMYSŁÓW</t>
  </si>
  <si>
    <t>Neomycinum maść 0,5 % a 5 g maść oczna</t>
  </si>
  <si>
    <t>Neomycinum aer. 55 ml</t>
  </si>
  <si>
    <t>Alcaina 0,5% r-r do oczu 15ml</t>
  </si>
  <si>
    <t>Cornergel żel 5 % a 10 g</t>
  </si>
  <si>
    <t>Gentamicin 0,3 % krople 3 mg/ml a 5 ml</t>
  </si>
  <si>
    <t>Otinum krople 200 mg/ml a 10 ml</t>
  </si>
  <si>
    <t xml:space="preserve">Neomycyna maść na skórę 5 g </t>
  </si>
  <si>
    <t>Floxal krople 3 mg/g a 5 ml</t>
  </si>
  <si>
    <t>Floxal maść 3 mg/g a 3 g</t>
  </si>
  <si>
    <t>Dicortineff zawiesina  a 5 ml</t>
  </si>
  <si>
    <t>Oxycort aerozol a  55 ml</t>
  </si>
  <si>
    <t>Oxycort maść a 10 g</t>
  </si>
  <si>
    <t>Diuramid tabl. 250 mg a 30 szt</t>
  </si>
  <si>
    <t>Oftensin krople 5 mg/ml a 5 ml</t>
  </si>
  <si>
    <t>Tropicamidum 0,5 % krople 5 mg/ml 2x 5 ml</t>
  </si>
  <si>
    <t>Tropicamidum 1 % krople 10 mg/ml 2x 5 ml</t>
  </si>
  <si>
    <t>Vidisic żel 2 mg/1 ml a 10 g</t>
  </si>
  <si>
    <t>INNE ŚRODKI STOSOWANE W LECZNICTWIE</t>
  </si>
  <si>
    <t>Glucosum proszek 100 %</t>
  </si>
  <si>
    <t>Anaesthezinum proszek 100 %</t>
  </si>
  <si>
    <t>g</t>
  </si>
  <si>
    <t>Natrium bicarbonicum subst.</t>
  </si>
  <si>
    <t>Glycerolum 86 % płyn</t>
  </si>
  <si>
    <t>Natrium tetraboricum (borax) subst.</t>
  </si>
  <si>
    <t>Tanninum albuminatum</t>
  </si>
  <si>
    <t xml:space="preserve">Rivanolum </t>
  </si>
  <si>
    <t>Euceryna podłoże 100 %</t>
  </si>
  <si>
    <t>Vaselinum flavum podłoże 100 %</t>
  </si>
  <si>
    <t>Vaselinum album podłoże 100 %</t>
  </si>
  <si>
    <t>Acidum boricum</t>
  </si>
  <si>
    <t>Chloramphenicolum subst</t>
  </si>
  <si>
    <t>Natrium chloratum subst.</t>
  </si>
  <si>
    <t>Gummi arabicum 100 g</t>
  </si>
  <si>
    <t>Chloralhydratum 100 g</t>
  </si>
  <si>
    <t>Azulan tinct .100 g</t>
  </si>
  <si>
    <t>Spirytus Vini 96 % 1000g</t>
  </si>
  <si>
    <t>Spirytus vini 70 % a 800 g</t>
  </si>
  <si>
    <t>Spirytus skażony a 800 g</t>
  </si>
  <si>
    <t>Spirytus kamforowy a 800</t>
  </si>
  <si>
    <t>Parafinum liquidum  a 800 g</t>
  </si>
  <si>
    <t>Perhydrol a 1000 g</t>
  </si>
  <si>
    <t>Jodyna a 800g</t>
  </si>
  <si>
    <t>Formaldehydum 37% a 1000 g</t>
  </si>
  <si>
    <t>Pudełko do maści a 100 g opak 20 szt</t>
  </si>
  <si>
    <t>Tinct. Tormentillae a 100 g</t>
  </si>
  <si>
    <t>Nalepka pomarańczowa duża ok 5 cm x 7 a 100 szt</t>
  </si>
  <si>
    <t xml:space="preserve">Kalium hypermanganicum </t>
  </si>
  <si>
    <t>Butelka apteczna bez nakrętki 125 ml</t>
  </si>
  <si>
    <t>Butelka apteczna bez nakrętki 250 ml</t>
  </si>
  <si>
    <t>Butelka apteczna bez nakrętki 500 ml</t>
  </si>
  <si>
    <t>Torebka apteczna biała duża x 100 szt</t>
  </si>
  <si>
    <t>Opłatki skrobiowe nr 2 (500 kompletów)</t>
  </si>
  <si>
    <t>Opłatki skrobiowe nr 4  (500 kompletów)</t>
  </si>
  <si>
    <t>Pudełko do maści a 50 g opak 20 szt</t>
  </si>
  <si>
    <t>Saccharum lactis proszek opak. 100 g</t>
  </si>
  <si>
    <t>Mannitol flak. 100 ml, 200 mg/ml</t>
  </si>
  <si>
    <t>Mannitol flak. 250 ml, 200 mg/ml</t>
  </si>
  <si>
    <t>Argentum nitricum subst.</t>
  </si>
  <si>
    <t>Lanolinum podł. Maśc.</t>
  </si>
  <si>
    <t>Hydrocorticonum subst.</t>
  </si>
  <si>
    <t>Glucosum 20% inj a 10 ml x 50 amp</t>
  </si>
  <si>
    <t>Glucosum 40% inj a 10 ml x 50 amp</t>
  </si>
  <si>
    <t xml:space="preserve">Glucosum 10 % płyn 250 ml </t>
  </si>
  <si>
    <t>Glucosum et Natrium chloratum 2:1 płyn 500 ml</t>
  </si>
  <si>
    <t>Glucosum et Natrium chloratum 2:1 płyn 250 ml</t>
  </si>
  <si>
    <t>Natrium chloratum 0,9 % amp. 5 ml a 100 szt</t>
  </si>
  <si>
    <t>Natrium chloratum 0,9 % amp. 10 ml a 100 szt</t>
  </si>
  <si>
    <t>Natrium chloratum 10 % amp. 10 ml a 100 szt</t>
  </si>
  <si>
    <t xml:space="preserve">Glycina 1,5% do irygacji 3000 ml </t>
  </si>
  <si>
    <t>Natrium chloratum 1000 ml worek</t>
  </si>
  <si>
    <t>Natrium chloratum worek 3000 ml</t>
  </si>
  <si>
    <t>Natrium chloratum worek 5000 ml</t>
  </si>
  <si>
    <t>Nakretki na but 28 mm x 100 szt</t>
  </si>
  <si>
    <t xml:space="preserve">Gruszka do nosa dla niemowląt nr 7 </t>
  </si>
  <si>
    <t>Benzyna 100 ml</t>
  </si>
  <si>
    <t>Razem:</t>
  </si>
  <si>
    <t>Wartość netto Pakietu nr 1 : .................................. zł</t>
  </si>
  <si>
    <t>(słownie: .................................................................................................................................................................. złotych i ....../100)</t>
  </si>
  <si>
    <t>Wartość brutto Pakietu nr 1 : .................................. zł</t>
  </si>
  <si>
    <t>………………………………………………………….</t>
  </si>
  <si>
    <t>/podpis Wykonawcy lub osób upoważnionych do składania oświadczeń woli w imieniu Wykonawcy/</t>
  </si>
  <si>
    <t>Lp</t>
  </si>
  <si>
    <t>Wartość netto (zł)</t>
  </si>
  <si>
    <t>Paracetamol roztwór do infuzji 100 ml *</t>
  </si>
  <si>
    <t>Paracetamol roztwór do infuzji 50 ml. *</t>
  </si>
  <si>
    <t>*</t>
  </si>
  <si>
    <t>opakowania stojące z dwoma portami niewymagającymi dezynfekcji przy pierwszym nakłuciu</t>
  </si>
  <si>
    <t>Wartość netto Pakietu nr 2 : .................................. zł</t>
  </si>
  <si>
    <t>Wartość brutto Pakietu nr 2 : ................................. zł</t>
  </si>
  <si>
    <t>Pakiet  nr 3.  PODTLENEK AZOTU</t>
  </si>
  <si>
    <t>Wartość brutto
(zł)</t>
  </si>
  <si>
    <t>Cena jedn.
brutto (zł)</t>
  </si>
  <si>
    <t>Podtlenek azotu 7 kg</t>
  </si>
  <si>
    <t>Wartość netto Pakietu nr 3 : .................................. zł</t>
  </si>
  <si>
    <t>Wartość brutto Pakietu nr 3 : .................................. zł</t>
  </si>
  <si>
    <t>Pakiet NR 4. GĄBKA GARAMYCYNOWA</t>
  </si>
  <si>
    <t>Wymagana rejestracja jako produkt leczniczy-lek</t>
  </si>
  <si>
    <t>Wartość netto Pakietu nr 4 : .................................. zł</t>
  </si>
  <si>
    <t>Wartość brutto Pakietu nr 4: .................................. zł</t>
  </si>
  <si>
    <t>Pakiet  nr 5. Leki</t>
  </si>
  <si>
    <t>Amlodipinum 5mg tablx30</t>
  </si>
  <si>
    <t>Amlodipinum 10 mg tabl. x 30</t>
  </si>
  <si>
    <t>Bisoprolol 10 mg tabl. x 30</t>
  </si>
  <si>
    <t>Bisoprolol 5 mg tabl. x 30</t>
  </si>
  <si>
    <t>Bisoprolol 2,5 mg tabl.x 30</t>
  </si>
  <si>
    <t>Ramiprilum 2,5 mg tabl. a 28 szt</t>
  </si>
  <si>
    <t>Ramiprilum 5 mg tabl. a 28 szt</t>
  </si>
  <si>
    <t>Ramiprilum 10 mg tabl. a 28 szt</t>
  </si>
  <si>
    <t>Wartość netto Pakietu nr 5: .................................. zł</t>
  </si>
  <si>
    <t>Wartość brutto Pakietu nr 5: .................................. zł</t>
  </si>
  <si>
    <t>Pakiet nr 6. Leki anestezjologiczne</t>
  </si>
  <si>
    <t>DEXDOR koncentrat 0,1mg/ml 5 amp a 2 ml</t>
  </si>
  <si>
    <t>Naloxon h/chlo.0,4 mg/1 ml inj.10 amp</t>
  </si>
  <si>
    <t>Sevoflurane 250 ml *</t>
  </si>
  <si>
    <t>Polstygmina 0,5mg / 1ml inj 10 amp</t>
  </si>
  <si>
    <t>Rocuronium inj. 10 mg/ ml 10 ml x 10szt</t>
  </si>
  <si>
    <t>Mivacron 2 mg/ml 5 amp 5 ml</t>
  </si>
  <si>
    <t>Chlorsuccillin inj. 200 mg a 10 szt</t>
  </si>
  <si>
    <t>Ropimol 5 mg/ml 10 ml x 5 amp</t>
  </si>
  <si>
    <t>Pancuronium inj. 4 mg/2 ml a 10 szt</t>
  </si>
  <si>
    <t>Arduan 4 mg fiol+2 ml a 25 szt</t>
  </si>
  <si>
    <t>Nimbex 2 mg/ml 2,5 ml x 5 szt</t>
  </si>
  <si>
    <t xml:space="preserve"> Nimbex 2 mg/ml amp 5 ml x 5szt</t>
  </si>
  <si>
    <t>Wartość netto Pakietu nr 6 : .................................. zł</t>
  </si>
  <si>
    <t>Wartość brutto Pakietu nr 6: .................................. zł</t>
  </si>
  <si>
    <t>* W przypadku zmiany dotychczasowego dostawcy produktu (AbbVie) Zamawiajacy wymaga  dostarczenia i użyczenia w ramach ceny ofertowej odpowiednich parowników w ilości minimum 4 sztuk na czas trwania umowy dostawy.</t>
  </si>
  <si>
    <t>Linezolid 0,6 g/300 ml</t>
  </si>
  <si>
    <t>Wartość netto Pakietu nr 7 : .................................. zł</t>
  </si>
  <si>
    <t>Wartość brutto Pakietu nr 7: .................................. zł</t>
  </si>
  <si>
    <t xml:space="preserve">        </t>
  </si>
  <si>
    <t>Termin realizacji pojedynczej dostawy: 24 godzin od chwili złożenia zamówienia telefonicznego lub mailem.</t>
  </si>
  <si>
    <r>
      <t>op</t>
    </r>
    <r>
      <rPr>
        <sz val="12"/>
        <rFont val="Arial"/>
        <family val="2"/>
      </rPr>
      <t xml:space="preserve"> </t>
    </r>
  </si>
  <si>
    <t>Wartość netto Pakietu nr 8 : .................................. zł</t>
  </si>
  <si>
    <t>Wartość brutto Pakietu nr 8: ................................. zł</t>
  </si>
  <si>
    <t>Pakiet nr 8. LEKI  gotowy</t>
  </si>
  <si>
    <t>Cordarone tabl. 200 mg a 30 szt.</t>
  </si>
  <si>
    <t>Cordarone inj. 50 mg/ml x 3 ml a 6 amp.</t>
  </si>
  <si>
    <t xml:space="preserve">Acodin syrop 300 mg 100 ml </t>
  </si>
  <si>
    <t>Acodin syrop 150 mg 100 ml.</t>
  </si>
  <si>
    <t>Acodin tabl. 15 mg x 30 szt</t>
  </si>
  <si>
    <t>Depakine Chrono 300 mg a 30 tabl.</t>
  </si>
  <si>
    <t>Depakine Chrono 500 mg a 30 tabl.</t>
  </si>
  <si>
    <t>Depakine.400 mg inj iv x 4 szt</t>
  </si>
  <si>
    <t>Depakine syrop 150ml</t>
  </si>
  <si>
    <t>Enzaprost F 5 mg/ml a 5 amp.</t>
  </si>
  <si>
    <t>Exacyl 500 mg tabl. powl. a 20 szt.</t>
  </si>
  <si>
    <t>Exacyl 500 mg/ml x 5 ml a 5 amp.</t>
  </si>
  <si>
    <t>Clexane 20mg/0,2 ml a 10 amp.</t>
  </si>
  <si>
    <t>Clexane 40 mg/0,4 ml a 10 amp.</t>
  </si>
  <si>
    <t>Clexane 60 mg/0,6 ml a 10 amp.</t>
  </si>
  <si>
    <t>Clexane 80 mg/0,8 ml a 10 amp.</t>
  </si>
  <si>
    <t>Clexane 120 mg/0,8 ml a 10 amp.</t>
  </si>
  <si>
    <t>No-Spa tabl. 40 mg a 20 szt.</t>
  </si>
  <si>
    <t>No-Spa forte tabl. 80 mg a 20 szt.</t>
  </si>
  <si>
    <t>No-Spa inj. 40 mg/2 ml x 2 ml a 5 amp.</t>
  </si>
  <si>
    <t>Mononit tabl. 40 mg a 30 szt.</t>
  </si>
  <si>
    <t>Mononit Retard tabl. 60 mg a 30 szt.</t>
  </si>
  <si>
    <t>Mononit tabl.20 mg x 60 szt</t>
  </si>
  <si>
    <t>Mononit Retard tabl. 100 mg a 30 szt.</t>
  </si>
  <si>
    <t>Plavix tabl 75 mg x 84 tabl</t>
  </si>
  <si>
    <t>Rovamycyna tabl. powl. 3 mln. a 10szt.</t>
  </si>
  <si>
    <t>Rulid tabl. rozp. 50 mg a 10 szt.</t>
  </si>
  <si>
    <t xml:space="preserve">Adenocor 6 mg/2 mlx 6 amp </t>
  </si>
  <si>
    <t>Rulid tabl. 150 mg a 10 szt.</t>
  </si>
  <si>
    <t>Mycomax 100 ml wlew</t>
  </si>
  <si>
    <t>Tiapridal 100 mg x 20 tabl.</t>
  </si>
  <si>
    <t>Depakine chronosphere 500mg gran x 30szt</t>
  </si>
  <si>
    <t>Insulina Lantus</t>
  </si>
  <si>
    <t>Insulina Apidra</t>
  </si>
  <si>
    <t>Insulina Insuman Rapid</t>
  </si>
  <si>
    <t>Insulina Insuman Basal</t>
  </si>
  <si>
    <t>Insulina Insuman Comb</t>
  </si>
  <si>
    <t>Targocid im/iv  400 mg x 3 ml a 1 fiol.</t>
  </si>
  <si>
    <t xml:space="preserve">
Termin realizacji pojedynczej dostawy: 24 godzin od chwili złożenia zamówienia telefonicznego lub mailem.
</t>
  </si>
  <si>
    <t>Wartość netto Pakietu nr 9 : .................................. zł</t>
  </si>
  <si>
    <t>Wartość brutto Pakietu nr 9 : .................................. zł</t>
  </si>
  <si>
    <t>Słownie……………………………………………………………………………………………………………………….złotych i ....../100)</t>
  </si>
  <si>
    <t>Pakiet nr 10. ACTILYSE</t>
  </si>
  <si>
    <t>Termin realizacji pojedynczej dostawy: 24 godziny od zamówienia telefonicznego lub mailem z wyjątkiem dni wolnych od pracy i świąt</t>
  </si>
  <si>
    <t xml:space="preserve">Zamawiający zastrzega sobie możliwość dostaw na CITO (na leki dla ratowania życia) </t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</si>
  <si>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mg fiol. </t>
    </r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</si>
  <si>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mg fiol.</t>
    </r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</si>
  <si>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mg fiol.</t>
    </r>
  </si>
  <si>
    <t>Wartość netto Pakietu nr 10 : .................................. zł</t>
  </si>
  <si>
    <t>Wartość brutto Pakietu nr 10 : ................................. zł</t>
  </si>
  <si>
    <t>Pakiet nr 11. LEKI</t>
  </si>
  <si>
    <t>Termin realizacji pojedynczej dostawy: 24 godziny od chwili złożenia zamówienia telefonicznego lub mailem.</t>
  </si>
  <si>
    <t>Acetylocysteine 600  tabl mus x 10 szt.</t>
  </si>
  <si>
    <t>Acetylocysteine  200 mg tabl mus x 20 szt</t>
  </si>
  <si>
    <t>Acetylocysteine  100 mg/ml a 5 amp/3 ml</t>
  </si>
  <si>
    <t>Klindamycin 300mg kaps x 16szt</t>
  </si>
  <si>
    <t>Amoksiklav tabl. 625 mg a 21 szt</t>
  </si>
  <si>
    <t>Amoksiklav tabl.1000  mg a 14 szt</t>
  </si>
  <si>
    <t>Bromergon tabl. 2,5 mg a 30 szt.</t>
  </si>
  <si>
    <t>Diclac 100 czopki 100 mg a 10 szt.</t>
  </si>
  <si>
    <t>Diclac amp. 75 mg/3 ml a 10 szt.</t>
  </si>
  <si>
    <t>Dobutamin  fiol. 250 mg a 1 szt.</t>
  </si>
  <si>
    <t>Ambroksol inj 15mg/2 ml x 5szt</t>
  </si>
  <si>
    <t>Altacet żel 1% 75 g</t>
  </si>
  <si>
    <t>Leko saszetki a 100 szt.   ( * )</t>
  </si>
  <si>
    <t>Ferrum LEK amp. i.m. 2 ml a 50 szt.</t>
  </si>
  <si>
    <t>Flonidan tabl. 10 mg a 30 szt.</t>
  </si>
  <si>
    <t>Flonidan zaw. 120 ml 5 mg/5 ml</t>
  </si>
  <si>
    <t>Ketonal amp.  iv. / im. 50 mg/ ml a 10 szt.</t>
  </si>
  <si>
    <t>Ketonal forte tabl. 100 mg a 30 szt.</t>
  </si>
  <si>
    <t>Ketonal kaps. 50 mg a 30 szt.</t>
  </si>
  <si>
    <t>Venofer amp. iv 5 ml a 5 szt.</t>
  </si>
  <si>
    <t xml:space="preserve">( * ) Wymagana rejestracja jako produkt leczniczy </t>
  </si>
  <si>
    <t>Wartość netto Pakietu nr 11 : .................................. zł</t>
  </si>
  <si>
    <t>Wartość brutto Pakietu nr 11: .................................. zł</t>
  </si>
  <si>
    <t>Pakiet 12.  VANMOCYCIN</t>
  </si>
  <si>
    <t xml:space="preserve">Termin realizacji pojedynczej dostawy: 24 godziny od zamówienia telefonicznego lub mailem </t>
  </si>
  <si>
    <t>Vanmocycin 500 mg</t>
  </si>
  <si>
    <t>Vanmocycin 1000 mg</t>
  </si>
  <si>
    <t>Wartość netto Pakietu nr 12 : .................................. zł</t>
  </si>
  <si>
    <t>Wartość brutto Pakietu nr 12: .................................. zł</t>
  </si>
  <si>
    <t xml:space="preserve">Pakiet nr 13.  PŁYNY INFUZYJNE </t>
  </si>
  <si>
    <t>Termin realizacji pojedynczej dostawy: 24 godziny po zamówieniu telefonicznym lub mailem</t>
  </si>
  <si>
    <t>Lp.</t>
  </si>
  <si>
    <t>Metronidazolum 5 mg/ml a 100 ml *</t>
  </si>
  <si>
    <t>Aqua pro injectione , a 100ml *</t>
  </si>
  <si>
    <t>Aqua pro injectione , a 500ml *</t>
  </si>
  <si>
    <t>Płyn wieloelektrolitowy, a 500 ml *</t>
  </si>
  <si>
    <t>Płyn wieloelektrolitowy, a 1000 ml *</t>
  </si>
  <si>
    <t>Glucosum 5 %, a 250 ml *</t>
  </si>
  <si>
    <t>Glucosum 5 %, a 500 ml *</t>
  </si>
  <si>
    <t>Glucosum 5 %, a 1000 ml *</t>
  </si>
  <si>
    <t>Glucosum 10 %, a 500 ml *</t>
  </si>
  <si>
    <t>Glucosum 10 %, a 1000 ml *</t>
  </si>
  <si>
    <t>Glucosum 20 %, a 500 ml *</t>
  </si>
  <si>
    <t>Natrium chloratum 0,9 %, a 100 ml *</t>
  </si>
  <si>
    <t>Natrium chloratum 0,9 %, a 250 ml  *</t>
  </si>
  <si>
    <t>Natrium chloratum 0,9 %, a 500 ml *</t>
  </si>
  <si>
    <t xml:space="preserve">Natrium chloratum 0,9 %, a 1000 ml * </t>
  </si>
  <si>
    <t>Solutio Ringeri, a 500 ml *</t>
  </si>
  <si>
    <t>Solutio Ringeri, a 1000 ml *</t>
  </si>
  <si>
    <t>Hydroksyetyloskrobia zbilansowana  6 % zawierająca kationy Ca à 500 ml</t>
  </si>
  <si>
    <t xml:space="preserve">Hydroksyetyloskrobia zbilansowana 10 % zawierająca kationy Ca à  500 ml </t>
  </si>
  <si>
    <t>(*)  opakowania stojące z dwoma portami niewymagającymi dezynfekcji przy pierwszym nakłuciu</t>
  </si>
  <si>
    <t>Wartość netto Pakietu nr 13: .................................. zł</t>
  </si>
  <si>
    <t>Wartość brutto Pakietu nr 13: …………………........ zł</t>
  </si>
  <si>
    <t>Pakiet nr 14.   PŁYNY DO IRYGACJI</t>
  </si>
  <si>
    <t>Termin realizacji pojedynczej dostawy: 24 godzin od zamówienia telefonicznego lub faksem z wyjątkiem dni wolnych od pracy i świąt</t>
  </si>
  <si>
    <r>
      <t>0,9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zakończeniem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</si>
  <si>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</si>
  <si>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</si>
  <si>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Aminoplasmal 10 %, a 500 ml</t>
  </si>
  <si>
    <t>Aminoplasmal 10 % HEPA, a 500 ml</t>
  </si>
  <si>
    <t>Gelaspan 4% w zbilansowanym roztworze elektrolitów</t>
  </si>
  <si>
    <t>Worek dwukomorowy do żywienie pozajelitowego zawierający aminokwasy i glukozę o objętości 2000 ml.</t>
  </si>
  <si>
    <t>Worek trójkomorowy do żywienia pozajelitowego   drogą dostępu centralnego zawierający aminokwasy glukozę i emulsję tłuszczową w proporcji LCT/MCT 50:50 a 1250 ml</t>
  </si>
  <si>
    <t xml:space="preserve"> Worek trójkomorowy do żywienia pozajelitowego   drogą dostępu centralnego zawierający aminokwasy glukozę i emulsję tłuszczową w proporcji LCT/MCT 50:50 a 1875ml ml</t>
  </si>
  <si>
    <t>Worek trójkomorowy do żywienia pozajelitowego   drogą dostępu centralnego lub przez żyły obwodowe zawierający aminokwasy glukozę i emulsję tłuszczową w proporcji LCT/MCT 50:50 , a 1250 ml</t>
  </si>
  <si>
    <t>Worek trójkomorowy do żywienia pozajelitowego   drogą dostępu centralnego lub przez żyły obwodowe zawierający aminokwasy glukozę i emulsję tłuszczową w proporcji LCT/MCT 50:50, a 1875 ml</t>
  </si>
  <si>
    <t>Worek trójkomorowy do żywienia pozajelitowego drogą dostępu centralnego zawierający aminokwasy glukozę i emulsję tłuszcową z łańcuchami MCT i kwasami omega-3 a 1250 ml</t>
  </si>
  <si>
    <t>Worek trójkomorowy do żywienia pozajelitowego drogą dostępu centralnego zawierający aminokwasy glukozę i emulsję tłuszcową z łańcuchami MCT i kwasami omega-3 a 1875 ml</t>
  </si>
  <si>
    <t>Worek trójkomorowy do żywienia pozajelitowego drogą dostępu centralnego zawierający aminokwasy glukozę i emulsję tłuszcową z łańcuchami MCT i kwasami omega-3 a 625 ml</t>
  </si>
  <si>
    <t>Worek trójkomorowy do żywienia pozajelitowego drogą dostępu centralnego zawierający aminokwasy glukozę i emulsję tłuszcową z łańcuchami MCT i kwasami omega-3 a 1250 ml dla pacjentów o zwiększonym zapotrzebowaniu żywieniowym</t>
  </si>
  <si>
    <t xml:space="preserve">Nutricomp standard neutral 500ml </t>
  </si>
  <si>
    <t>Nutricomp standard fibre neutral 500ml</t>
  </si>
  <si>
    <t>Wartość netto Pakietu nr 14: .................................. zł</t>
  </si>
  <si>
    <t>Wartość brutto Pakietu nr 14 : …………………....... zł</t>
  </si>
  <si>
    <t>Pakiet nr 15.  LEKI</t>
  </si>
  <si>
    <t>Termin realizacji pojedynczej dostawy: 24 godzin po zamówieniu telefonicznym lub mailem</t>
  </si>
  <si>
    <t>Propofol lipuro 1% 10 mg/ml x 5 fiol a 20 ml</t>
  </si>
  <si>
    <t>Propofol – Lipuro 2 %, a 1 fiolka 50 ml</t>
  </si>
  <si>
    <t>Propofol -Lipuro 0,5 % a 1 fiolka 20 ml</t>
  </si>
  <si>
    <t>Etomidate-Lipuro 2mg/ml, a 10 ampułek 10 ml</t>
  </si>
  <si>
    <t xml:space="preserve">Lignocainum hydrochloricum 400mg/20ml </t>
  </si>
  <si>
    <t>Gentamycinum 80 mg / 80 ml opak</t>
  </si>
  <si>
    <t>Gentamycinum 240 mg / 80 ml opak.</t>
  </si>
  <si>
    <t xml:space="preserve">Gentamycinum 360 mg / 120 ml opak. </t>
  </si>
  <si>
    <t xml:space="preserve">Amikacyna 2,5 mg / ml 100 ml </t>
  </si>
  <si>
    <t xml:space="preserve">Amikacyna 5mg/ml 100 ml </t>
  </si>
  <si>
    <t>Amikacyna 10 mg/ml 100 ml</t>
  </si>
  <si>
    <t>Tobramycyna 3 mg/ml 80 ml</t>
  </si>
  <si>
    <t>Tobramycyna 3 mg/ml 120 ml</t>
  </si>
  <si>
    <t>0,3% Chlorek potasu w 0,9% Na Cl a 1000 ml</t>
  </si>
  <si>
    <t>0,3% Chlorek potasu w 0,9% Na Cl a 500 ml</t>
  </si>
  <si>
    <t xml:space="preserve">szt </t>
  </si>
  <si>
    <t xml:space="preserve">0,3% Chlorek potasu w 5% Glukozie a 1000 ml </t>
  </si>
  <si>
    <t>0,3% Chlorek potasu w 5% Glucozie a 500 ml</t>
  </si>
  <si>
    <t>Tracutil, a 5 ampułek 10 ml</t>
  </si>
  <si>
    <t>Lipofundin MCT/LCT 10 %, a 500 ml</t>
  </si>
  <si>
    <t>Wartość netto Pakietu nr 15 : .................................. zł</t>
  </si>
  <si>
    <t>Wartość brutto Pakietu nr 15: ...................................zł</t>
  </si>
  <si>
    <t>Pakiet nr 16.  ŻYWIENIE POZAJELITOWE i DOJELITOWE</t>
  </si>
  <si>
    <t>Worek trójkomorowy do żywienia pozajelitowego   drogą dostępu centralnego lub przez żyły obwodowe zawierający aminokwasy glukozę i emulsję tłuszczową w proporcji LCT/MCT 50:50 , a 2500 ml</t>
  </si>
  <si>
    <t>Wartość netto Pakietu nr 16 : .................................. zł</t>
  </si>
  <si>
    <t>Wartość brutto Pakietu nr 16: ...................................zł</t>
  </si>
  <si>
    <t xml:space="preserve">
1</t>
  </si>
  <si>
    <t>Kompletna, normokaloryczna dieta bogatoresztkowa, z błonnikiem (6MF) i karetonoidami, bezlaktozowa, z kwasami omega 3 i 6, białko nie mniej niż 4g/100ml, 250 mOsm/l , worek 1000 ml</t>
  </si>
  <si>
    <t>Kompletna normokaloryczna dieta normalizująca glikemię, z błonnikiem(6MF),bezlaktozowa , białko nie mniej niż 4,3g/100ml , 300 mOsm/, worek  1000 ml</t>
  </si>
  <si>
    <t>Kompletna normokaloryczna, bogatoresztkowa, bezlaktozowa dieta wspomagająca gojenie ran z argininą (0,86g/100 ml), worek  1000ml</t>
  </si>
  <si>
    <t>Dieta normokaloryczna, peptydowa, serwatkowa, białko 4g/100 ml, niskotłuszczowa 1,7g/100 ml (średnio łańcuchowe trójglicerydy MCT i olej rybi) , worek 1000 ml</t>
  </si>
  <si>
    <t>Kompletna dieta wysokobiałkowa (ok. 7,5g/100 ml), hiperkaloryczna (1,28kcal/ml), bogatoresztkowa,  bezlaktozowa, 270mOsm/l, terapia stresu metabolicznego, worek 500 ml.</t>
  </si>
  <si>
    <t>Kompletna  dieta wysokobiałkowa, 6,3 g białka/100ml , kazeinowa, z glutaminą (1,28 g/100ml), hiperkaloryczna ( 1,25 kcal/ml), bezresztkowa,bezlaktozowa worek 1000 ml</t>
  </si>
  <si>
    <t>Kompletna dieta, normalizująca glikemię , hiperkaloryczna (1,5 kcal/ml), bogatobiałkowa, sojowo / kazeinowa (40 / 60), białko 7,7g/100 ml, z błonnikiem (6 MF) 1,5g/100 ml, obniżony współczynnik oddechowy (powyżej 46% energii z tłuszczu)w tym olej rybi, bezlaktozowa, 395 mOsmol/l, worek 1000 ml</t>
  </si>
  <si>
    <t>Zestaw do przetaczania metodą grawitacyjną</t>
  </si>
  <si>
    <t xml:space="preserve">Zestaw do przetaczania za pomocą pompy </t>
  </si>
  <si>
    <t>Dieta do picia hiperkaloryczna bezresztkowa (ok. 1,25kcal / ml) wspomagająca leczenie ran op. 4 x 200ml</t>
  </si>
  <si>
    <t>Dieta do picia hiperkaloryczna  (ok. 1,6 kcal/ml) oparta na kazeinie z glutaminą błonnikiem i kw. omega opak 4 x 200ml</t>
  </si>
  <si>
    <t>Dieta do picia normalizująca glikemię, normokaloryczna ( 1,04 kcal/ml) zawierająca vit B,E i selen,  z błonnikiem,opak. 4 x 200ml</t>
  </si>
  <si>
    <t>Wykonawca w ramach ceny ofertowej udostępni Zamawiającemu pompy do żywienia dojelitowego kompatybilne z oferowanymi produktami (do ok. 10 - 12 szt)</t>
  </si>
  <si>
    <t xml:space="preserve">Pompy najnowsze technologicznie z oferty danego producenta (Wykonawcy), rok produkcji nie starszy niż 2013 </t>
  </si>
  <si>
    <t xml:space="preserve">Produkty poz. 7-8  muszą być dedykowane do oferowanych pomp </t>
  </si>
  <si>
    <t>Nr 9 musi być dedykowany do zaoferowanych pomp.</t>
  </si>
  <si>
    <t>Wykonawca w ramach ceny ofertowej zapewnia przeglądy techniczne dostarczonych pomp przez cały okres obowiązywania umowy.</t>
  </si>
  <si>
    <t>Wartość netto Pakietu nr 17 : .................................. zł</t>
  </si>
  <si>
    <t>Wartość brutto Pakietu nr 17 : .................................. zł</t>
  </si>
  <si>
    <t>Bebilon „1” 90 ml butelka</t>
  </si>
  <si>
    <t>Bebiko” 1” 90 ml butelka</t>
  </si>
  <si>
    <t>Nan” 1” 90 ml butelka</t>
  </si>
  <si>
    <t>Bebilon pepti „1” 90 ml. Butelka</t>
  </si>
  <si>
    <t>Obiadki od 8 miesiąca z mięsem 180 ml słoik (dowolne smaki)</t>
  </si>
  <si>
    <t>Smoczki Nuk jednorazowe lateksowe do butelki standardowej rozmiar „1” od 0 do 6 miesięcy z odpowietrzaczem</t>
  </si>
  <si>
    <t>Pakiet nr 18. KONTRASTY (1)</t>
  </si>
  <si>
    <t>Termin realizacji pojedynczej dostawy: 48 godzin od chwili złożenia zamówienia telefonicznego lub mailem.</t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</si>
  <si>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</si>
  <si>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</si>
  <si>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</si>
  <si>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</si>
  <si>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Wartość netto Pakietu nr 18 : .................................. zł</t>
  </si>
  <si>
    <t>(słownie: ....................................................................................................................................................... złotych i ....../100)</t>
  </si>
  <si>
    <t>Wartość brutto Pakietu nr 18 : ................................ zł</t>
  </si>
  <si>
    <t>(słownie: ........................................................................................................................................................ złotych i ....../100)</t>
  </si>
  <si>
    <t xml:space="preserve">Pakiet nr 19. KONTRASTY (2) </t>
  </si>
  <si>
    <t>Termin realizacji pojedynczej dostawy: 48 godzin od chwili złożenia zamówienia telefonicznego  lub mailem.</t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</si>
  <si>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</si>
  <si>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</si>
  <si>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</si>
  <si>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240j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</si>
  <si>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Visipaque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320j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</si>
  <si>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Visipaque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320j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</si>
  <si>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Wartość netto Pakietu nr 19 : .................................. zł</t>
  </si>
  <si>
    <t>Wartość brutto Pakietu nr 19 : ..................................zł</t>
  </si>
  <si>
    <t xml:space="preserve">Pakiet nr 20. XEOMIN </t>
  </si>
  <si>
    <t>Termin realizacji pojedynczej dostawy: 48 godzin od zamówienia telefonicznego lub mailem z wyjątkiem dni wolnych od pracy i świąt</t>
  </si>
  <si>
    <t>XEOMIN</t>
  </si>
  <si>
    <t>Wartość netto Pakietu nr 20 : .................................. zł</t>
  </si>
  <si>
    <t>(słownie: ......................................................................................................................................................... złotych i ....../100)</t>
  </si>
  <si>
    <t>Wartość brutto Pakietu nr 20 : ................................. zł</t>
  </si>
  <si>
    <t xml:space="preserve">Pakiet nr 21. LEKI </t>
  </si>
  <si>
    <t>Termin realizacji pojedynczej dostawy : 24 godziny od zamówienia telefonicznego lub mailem z wyjątkiem dni wolnych od pracy i świąt</t>
  </si>
  <si>
    <t>Ciprofloxacinum 250 mg x 10 tabl</t>
  </si>
  <si>
    <t>Ciproflaxacinum 500 mg x 10 tabl. op</t>
  </si>
  <si>
    <t xml:space="preserve">Magnesium sulfuricum 20% 10ml x 10 </t>
  </si>
  <si>
    <t>Piracetam 20 % 60 ml</t>
  </si>
  <si>
    <t>Metoprolol 50 mg x 30 tabl</t>
  </si>
  <si>
    <t>Metoprolol 100 mg x 30 tabl</t>
  </si>
  <si>
    <t>Metoprolol  o przedł. działaniu 25 mg</t>
  </si>
  <si>
    <t>Metoprolol o przedł. działaniu 50mg</t>
  </si>
  <si>
    <t>Metoprolol o przedł. działaniu 100 mg</t>
  </si>
  <si>
    <t>Metoclopramidum 0,01 x 50 tabl</t>
  </si>
  <si>
    <t>Metoclopramidum 0,01/2 ml x 5 amp</t>
  </si>
  <si>
    <t>Natrium bicarbonicum 8,4% 20 ml x 10 fl</t>
  </si>
  <si>
    <t>Pentoxyfilinum 300 mg/15 ml x 10 fl</t>
  </si>
  <si>
    <t>Acidum acetylosalicylicum 75 mg x 60 tabl</t>
  </si>
  <si>
    <t>Acidum acetylosalicylicum 150 mg x 60 tabl</t>
  </si>
  <si>
    <t>Acidum Acetylosalicylicum 300 mg x 20 tabl</t>
  </si>
  <si>
    <t>Tramadolum h.chlor 50 mg x 20 kaps</t>
  </si>
  <si>
    <t>Tramadolum h.chlor. 0,05/ml x 5 amp</t>
  </si>
  <si>
    <t>Tramadolum h.chlor.0,1/2 ml x 5 amp</t>
  </si>
  <si>
    <t>Tramadolum 100 mg x 30 tabl.o p. dział</t>
  </si>
  <si>
    <t>Opipramolum 50 mg x 20 tabl</t>
  </si>
  <si>
    <t>Metamizole sodium 1mg/2 ml x 5 amp</t>
  </si>
  <si>
    <t>Metamizole sodium 2,5mg/5 ml x 5 amp</t>
  </si>
  <si>
    <t>Metamizole sodium 0,5 x 6 tabl</t>
  </si>
  <si>
    <t>Sulfacetamidum sodium krople  0,5 ml x 12</t>
  </si>
  <si>
    <t>Ranitidinum 0,05% 100 ml</t>
  </si>
  <si>
    <t>Biodacyna amp.250 mg / 2ml</t>
  </si>
  <si>
    <t xml:space="preserve">Biodacyna amp.1000 mg / 4 ml </t>
  </si>
  <si>
    <t>Biodacyna amp.500 mg / 2 ml</t>
  </si>
  <si>
    <t xml:space="preserve">Biodacyna krople do oczu </t>
  </si>
  <si>
    <t>Omeprazolum 20 mg x 28-30 tabl</t>
  </si>
  <si>
    <t>Omeprazolum 10 mg x 28-30 tabl</t>
  </si>
  <si>
    <r>
      <t>Gąbka Garamycin 2 mg /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(130 mg gentamycyny )  10 x 10 x 0,5 cm *</t>
    </r>
  </si>
  <si>
    <t>* Produkt z rejestracją do leczenia i zapobiegania zakażeniom tkanek miękkich i kości</t>
  </si>
  <si>
    <t>Pakiet nr 2. LEKI</t>
  </si>
  <si>
    <t xml:space="preserve">Plofed 1 % inj.20 ml x 5 szt </t>
  </si>
  <si>
    <t>Bupivacaina Spinal 0,5% amp 4 ml.x 5 szt</t>
  </si>
  <si>
    <t>Bupivacaina 0,5% amp 20 ml x 5 szt</t>
  </si>
  <si>
    <t>Heparyna niefrakcj. 25000 j. 5 ml x 10 szt</t>
  </si>
  <si>
    <t>Lignocainum 10 mg/ ml amp. 2 ml x 10 szt</t>
  </si>
  <si>
    <t>Lignocainum 20 mg / ml amp 2 ml x 10 szt</t>
  </si>
  <si>
    <t>Lignocainum 10 mg / ml amp 20 ml x 5 szt</t>
  </si>
  <si>
    <t>Levonor 1 mg/ml amp 4 ml x  5 szt</t>
  </si>
  <si>
    <t>Midazolam 5mg/ml. 10 amp a 1 ml</t>
  </si>
  <si>
    <t>Midazolam 5 mg/ml   5 amp a 10 ml</t>
  </si>
  <si>
    <t>Midazolam 1 mg/ml 10 amp a 5 ml</t>
  </si>
  <si>
    <t>Biseptol 480 mg amp x 10 szt</t>
  </si>
  <si>
    <t>Papaveryna inj. 40 mg/2 ml a 10 szt</t>
  </si>
  <si>
    <t>Atropina inj. 1 mg/1 ml a 10 szt</t>
  </si>
  <si>
    <t>Atropina inj. 0.5 mg/1 ml a 10 szt</t>
  </si>
  <si>
    <t>Loperamid tabl. 2 mg a 30 szt</t>
  </si>
  <si>
    <t>Glimepirydum tabl.1mg a 30 szt.</t>
  </si>
  <si>
    <t>Metforminum tabl.powl.1000 mg a 30 szt</t>
  </si>
  <si>
    <t>Metforminum  tabl. powl.850 mg a 30 szt</t>
  </si>
  <si>
    <t>Metforminum tabl. powl. 500 mg a 30 szt</t>
  </si>
  <si>
    <t>Glimepirydum tabl.3 mg a 30 szt</t>
  </si>
  <si>
    <t>Glimepirydum tabl.4 mg a 30 szt</t>
  </si>
  <si>
    <t>Kalium chloratum inj. 15 % x 20 ml a 10szt</t>
  </si>
  <si>
    <t>Acenocumarol tabl. 4 mg a 60 szt</t>
  </si>
  <si>
    <t>Digoxin inj. 0,5 mg/2 ml a 5 szt</t>
  </si>
  <si>
    <t>Digoxin tabl. 0,25 mg a 30 szt</t>
  </si>
  <si>
    <t>Torasemidum 10 mg tabl.x 30 szt</t>
  </si>
  <si>
    <t xml:space="preserve">Dopaminum hchlor.4% x 10 amp a 5 ml </t>
  </si>
  <si>
    <t>Torasemidum 5 mg tabl.x 30 szt</t>
  </si>
  <si>
    <t>Furosemid tabl. 40 mg a 30 szt</t>
  </si>
  <si>
    <t>Furosemid inj. 20 mg/2 ml x 50 amp</t>
  </si>
  <si>
    <t>Furosemid inj. 20 mg/2 ml x 5 amp</t>
  </si>
  <si>
    <t>Pentoxyfilinum 400mg x 60 szt</t>
  </si>
  <si>
    <t>Carvedilol 6,25 x 30 tabl</t>
  </si>
  <si>
    <t>Carvedilol 12,5 mg x 30 tabl</t>
  </si>
  <si>
    <t>Carvedilol 25 mg x 30 tabl</t>
  </si>
  <si>
    <t>Doxazosinum tabl. 2 mg x 30 szt</t>
  </si>
  <si>
    <t>Doxazosinum tabl. 4 mg x  30 szt</t>
  </si>
  <si>
    <t>Enalapril tabl. 5 mg a 60 szt</t>
  </si>
  <si>
    <t>Enalapril tabl. 10 mg a 60 szt</t>
  </si>
  <si>
    <t>Enalapril tabl. 20 mg a 60 szt</t>
  </si>
  <si>
    <t>Aciclovir tabl. 800 mg a 30 szt</t>
  </si>
  <si>
    <t>Aciclovir 200 mg a 30 tabl.</t>
  </si>
  <si>
    <t>Barium Sulf. 1g/ml zaw 200 ml</t>
  </si>
  <si>
    <t>Natr. chloratum 10 % amp. 10 ml a 100 szt</t>
  </si>
  <si>
    <t>Fluconazolum 50 mg x 7 szt</t>
  </si>
  <si>
    <t>Fluconazole kaps. 100 mg x 28 szt</t>
  </si>
  <si>
    <t>Zolpidem 10 mg tabl. X 20</t>
  </si>
  <si>
    <t>Sertraline 50 mg x 28-30 tabl</t>
  </si>
  <si>
    <t>Sertraline 100 mg x 28-30 tabl</t>
  </si>
  <si>
    <t>Venlafaxin 75 mg x 28tabl.o przedł dział</t>
  </si>
  <si>
    <t>Aciclovir tabl. 400 mg a 30 szt</t>
  </si>
  <si>
    <t>Fluoksetinum 20 mg x 28-30 tabl</t>
  </si>
  <si>
    <t>Betahistyna tabl.16mg a 50 tabl</t>
  </si>
  <si>
    <t xml:space="preserve">Betahistyna tabl.24 mg a  60 tabl. </t>
  </si>
  <si>
    <t xml:space="preserve">Ciprofloxacin 2mg/ml 1 x 100 ml </t>
  </si>
  <si>
    <t>Cefazidimum 1000 mg fiol.</t>
  </si>
  <si>
    <t>Cefazolin 1000 mg fiol.</t>
  </si>
  <si>
    <t>Cefotaksym 1000 mg fiol.</t>
  </si>
  <si>
    <t>Piracetam tabl. 800 mg a 60 szt</t>
  </si>
  <si>
    <t>Zafiron 12 mikrograma x 60 dawek</t>
  </si>
  <si>
    <t xml:space="preserve">Ephedrinum hchlor. inj. 25 mg/1 ml a 10 </t>
  </si>
  <si>
    <t>Phenazolinum inj. 50 mg/ml a 10 szt</t>
  </si>
  <si>
    <t xml:space="preserve">Simvastatinum 20 mg x 30 tabl </t>
  </si>
  <si>
    <t>Simvastatinum 40 mg x 30 tabl</t>
  </si>
  <si>
    <t>Atorvasterolum 20 mg x 30 szt</t>
  </si>
  <si>
    <t>Atorvasterolum 40 mg x 30 szt</t>
  </si>
  <si>
    <t xml:space="preserve">Calcium chlor.10 mg/ml 10 amp a 10 ml. </t>
  </si>
  <si>
    <t>Wartość netto Pakietu nr 21 : .................................. zł</t>
  </si>
  <si>
    <t>Wartość brutto Pakietu nr 21 : ................................. zł</t>
  </si>
  <si>
    <t>Pakiet nr 22. Leki</t>
  </si>
  <si>
    <t>Clonazepam tabl. 0,5 mg x 30szt</t>
  </si>
  <si>
    <t>Clonazepam tabl. 2,0 mg x 30szt</t>
  </si>
  <si>
    <t>Clonazepam amp. 1 mg/ml x 10szt</t>
  </si>
  <si>
    <t>Lorafen tabl.draż 1mg x 25 szt</t>
  </si>
  <si>
    <t>Lorafen tabl.draż 2,5mg x 25 szt</t>
  </si>
  <si>
    <t>Neorelium r-r do wstrz. 5 mg/ml 2 ml x 50 amp</t>
  </si>
  <si>
    <t>Rifamazid kaps. 300 mg + 150 mg 100 kaps.</t>
  </si>
  <si>
    <t>Erythromycinum fiol. 300 mg a 1szt</t>
  </si>
  <si>
    <t>Doxycylinum kaps. 100 mg x 10 sz</t>
  </si>
  <si>
    <t>Doxycyclinum inj. 100 mg/5 ml a 10 szt</t>
  </si>
  <si>
    <t>Ampicillin inj. 1000 mg a 1 szt</t>
  </si>
  <si>
    <t>Ampicillin inj. 500 mg a 1 szt</t>
  </si>
  <si>
    <t>Ampicillin inj. 2 g a 1 szt</t>
  </si>
  <si>
    <t>Syntarpen tabl. powl. 500 mg x 16 szt</t>
  </si>
  <si>
    <t xml:space="preserve">Syntarpen fiol.  1000 mg </t>
  </si>
  <si>
    <t>Rifampicyna kaps 150 mg x 100 kaps</t>
  </si>
  <si>
    <t>Rifampicyna kaps 300 mg x 100 kaps</t>
  </si>
  <si>
    <t>Neomycyna tabl.250 mg x 16</t>
  </si>
  <si>
    <t>Erythromycinum tabl. 200 mg a 16 szt</t>
  </si>
  <si>
    <t>Colistin 1 000 000 j.m x 20 fiol.</t>
  </si>
  <si>
    <t>Penicyllinum cryst. 3 000 000 j fiol.</t>
  </si>
  <si>
    <t>Penicillinum cryst. 5 000 000 j fiol.</t>
  </si>
  <si>
    <t>Wartość netto Pakietu nr 22 : .................................. zł</t>
  </si>
  <si>
    <t>Wartość brutto Pakietu nr 22 : .................................. zł</t>
  </si>
  <si>
    <t>Pakiet nr 23. ANTYBIOTYKI</t>
  </si>
  <si>
    <t>Termin realizacji pojedynczej dostawy: 24 godziny od zamówienia telefonicznego lub faksem z wyjątkiem dni wolnych od pracy i świąt</t>
  </si>
  <si>
    <t>Imipenem + cyclostatyna 500+500 mg but 20 ml (Tienam )</t>
  </si>
  <si>
    <t>Piperacylinum + Tazobactam  4,5 (Tazocin) fiol. 50 ml</t>
  </si>
  <si>
    <t>Wartość netto Pakietu nr 23: .................................. zł</t>
  </si>
  <si>
    <t>Wartość brutto Pakietu nr 23: .................................. zł</t>
  </si>
  <si>
    <t>Wartość netto Pakietu nr 24 : .................................. zł</t>
  </si>
  <si>
    <t>Wartość brutto Pakietu nr 24 : ................................. zł</t>
  </si>
  <si>
    <t>Pakiet nr 25.  AMOXICILINUM + AC. CLAVULANICUM</t>
  </si>
  <si>
    <t>Amoxicilinum +Ac.Clavulanicum 600mg  x 1  amp</t>
  </si>
  <si>
    <t>Amoxicilinum +Ac Clavulanicum 1200mg x 1 amp</t>
  </si>
  <si>
    <t>Wartość netto Pakietu nr 25 : .................................. zł</t>
  </si>
  <si>
    <t>Wartość brutto Pakietu nr 25: ................................. zł</t>
  </si>
  <si>
    <t xml:space="preserve">Pakiet nr 26. LINCOMYCINUM </t>
  </si>
  <si>
    <t xml:space="preserve">Lincomycinum 600 mg / 2 ml </t>
  </si>
  <si>
    <t>Wartość netto Pakietu nr 26: .................................. zł</t>
  </si>
  <si>
    <t>Wartość brutto Pakietu nr 26 : ................................ zł</t>
  </si>
  <si>
    <t xml:space="preserve">Pakiet nr 27. CEFUROKSIMUM  </t>
  </si>
  <si>
    <t xml:space="preserve">Cefuroximum 1500 mg inj. </t>
  </si>
  <si>
    <t>Cefuroximum 750 mg inj</t>
  </si>
  <si>
    <t>Wartość netto Pakietu nr 27: .................................. zł</t>
  </si>
  <si>
    <t>Wartość brutto Pakietu nr 27: ................................. zł</t>
  </si>
  <si>
    <t xml:space="preserve">Pakiet nr 28.  Leki </t>
  </si>
  <si>
    <t>Termin realizacji pojedynczej dostawy: 24 godzin od zamówienia telefonicznego lub faksem lub mailem z wyjątkiem dni wolnych od pracy i świąt</t>
  </si>
  <si>
    <t>Fragmin 2,5tys x 10 amp</t>
  </si>
  <si>
    <t>Fragmin 5 tys x 10 amp</t>
  </si>
  <si>
    <t>Fragmin 7,5 tys x 10 amp</t>
  </si>
  <si>
    <t>Methylprednisolonum 40 mg x 1fiol.</t>
  </si>
  <si>
    <t>Methylprednisolonum 500 mg x 1 fiol.</t>
  </si>
  <si>
    <t>Methylprednisolonum 1000 mg x 1 fiol.</t>
  </si>
  <si>
    <t>Sulfasalazin EN tabl.</t>
  </si>
  <si>
    <t>Ketanest 10 mg/ml 20 ml x 5 fiol.</t>
  </si>
  <si>
    <t>Ketanest 50 mg/ml 10ml. X 5 fiol</t>
  </si>
  <si>
    <t xml:space="preserve">Sulperazon 1000 mg </t>
  </si>
  <si>
    <t xml:space="preserve">Sulperazon 2000 mg </t>
  </si>
  <si>
    <t>Doxazosin 2 mg tabl.x 30</t>
  </si>
  <si>
    <t>Doxazosin 4mg o przedłużonym uwalnianiu tabl. x30szt.</t>
  </si>
  <si>
    <t>Prostin V 0,5mg/ml amp1 ml x 5 szt</t>
  </si>
  <si>
    <t>Anidulafungina 100 mg proszek do przyg. koncentratu roztworu do infuzji</t>
  </si>
  <si>
    <t>Wartość netto Pakietu nr 28: .................................. zł
(słownie: .................................................................................................................................................................. złotych i ....../100)
Wartość brutto Pakietu nr 28: ................................ zł
(słownie: .................................................................................................................................................................. złotych i ....../100)</t>
  </si>
  <si>
    <t xml:space="preserve">Pakiet nr 29. PREPARAT DO TAMOWANIA KRWAWIEŃ ATYPOWYCH     </t>
  </si>
  <si>
    <t xml:space="preserve">Zamawiajacy zastrzega sobie możliwość dostaw na CITO (na leki dla ratowania życia) </t>
  </si>
  <si>
    <t>Eptacog alfa 2 mg / fiol.</t>
  </si>
  <si>
    <t xml:space="preserve">Zamawiający zastrzega sobie prawo do wymiany u producenta niewykorzystanego w okresie ważności preparatu na preparat nowej serii za pośrednictwem hurtowni. </t>
  </si>
  <si>
    <t>Wartość netto Pakietu nr 29 : .................................. zł</t>
  </si>
  <si>
    <t>Wartość brutto Pakietu nr 29 : ................................. zł</t>
  </si>
  <si>
    <t xml:space="preserve">Pakiet nr 30. PREPARATY KRWIOPOCHODNE (1)    </t>
  </si>
  <si>
    <t xml:space="preserve"> Termin realizacji pojedynczej dostawy: 24 godzin od zamówienia telefonicznego lub faksem lub mailem z wyjątkiem dni wolnych od pracy i świąt.</t>
  </si>
  <si>
    <t>Albuminy ludzkie 20% 100 ml*</t>
  </si>
  <si>
    <t>Albuminy ludzkie 20% 50 ml*</t>
  </si>
  <si>
    <t>Wartość netto Pakietu nr 30 : .................................. zł</t>
  </si>
  <si>
    <t>Wartość brutto Pakietu nr 30 : ..................................zł</t>
  </si>
  <si>
    <t xml:space="preserve">Pakiet nr 31.  PREPARATY KRWIOPOCHODNE (2)      </t>
  </si>
  <si>
    <t>Termin realizacji pojedynczej dostawy: 24 godzin od zamówienia telefonicznego lub faksem lub mailem z wyjątkiem dni wolnych od pracy i świąt.</t>
  </si>
  <si>
    <t>Immunoglobuliny ludzkie 6 g (*)</t>
  </si>
  <si>
    <t>Immunoglobuliny ludzkie 3 g (*)</t>
  </si>
  <si>
    <t xml:space="preserve">  ( * ) Opakowania mogą zawierać podaną ilość z tolerancją +/- 1,0 g z zachowaniem ogólnej ilości w gramach w poszczególnych pozycjach</t>
  </si>
  <si>
    <t>Wartość netto Pakietu nr 31: .................................. zł</t>
  </si>
  <si>
    <t>Wartość brutto Pakietu nr 31 : ................................. zł</t>
  </si>
  <si>
    <t xml:space="preserve">Pakiet nr 32. LEKI           </t>
  </si>
  <si>
    <t>Termin realizacji pojedynczej dostawy: 48 godzin od zamówienia telefonicznego, faksem lub mailem</t>
  </si>
  <si>
    <t>Tianeptinel tabl. x 30 szt</t>
  </si>
  <si>
    <t>Trimetazidine 35mg MR tabl.x 30 szt</t>
  </si>
  <si>
    <t>Perindopril 5 mg x 30 szt</t>
  </si>
  <si>
    <t>Perindopril 10 mg x 30szt</t>
  </si>
  <si>
    <t>Indapamide 1,5 SR x 30 szt</t>
  </si>
  <si>
    <t>Gliclazid 60 mg MR x 30 tabl</t>
  </si>
  <si>
    <t>Wartość netto Pakietu nr 32 : .................................. zł</t>
  </si>
  <si>
    <t>Wartość brutto Pakietu nr 32 : .................................. zł</t>
  </si>
  <si>
    <t xml:space="preserve">Pakiet nr 33. LEKI PRZECIW NADKWASOCIE (1)       </t>
  </si>
  <si>
    <t>Omeprazolum 40 mg 
inj. rozp.w NaCl i glukozie</t>
  </si>
  <si>
    <t>Wartość netto Pakietu nr 33. : .................................. zł</t>
  </si>
  <si>
    <t>Wartość brutto Pakietu nr 33. : ................................. zł</t>
  </si>
  <si>
    <t>Pakiet nr 34. LEKI PRZECIW NADKWASOCIE (2)</t>
  </si>
  <si>
    <t>Pantoprazolum 20 mg tabl.x28 szt</t>
  </si>
  <si>
    <t>Pantoprazolum 40 mg tabl.x 28 szt</t>
  </si>
  <si>
    <t>Pantoprazolum 40 mg inj.</t>
  </si>
  <si>
    <t>Wartość netto Pakietu nr 34 : .................................. zł</t>
  </si>
  <si>
    <t>Wartość brutto Pakietu nr 34 : ................................ zł</t>
  </si>
  <si>
    <t xml:space="preserve">Pakiet nr 35. CEFTRIAXONUM           </t>
  </si>
  <si>
    <t xml:space="preserve">CEFTRIAXONUM 1000 MG </t>
  </si>
  <si>
    <t>Wartość netto Pakietu nr 35 : .................................. zł</t>
  </si>
  <si>
    <t>Wartość brutto Pakietu nr 35 : ................................. zł</t>
  </si>
  <si>
    <t xml:space="preserve">Pakiet nr 36. CLINDAMYCIN     </t>
  </si>
  <si>
    <t>Clindamycinum 300mg / amp</t>
  </si>
  <si>
    <t>Clindamycinum 600mg / amp</t>
  </si>
  <si>
    <t>Wartość netto Pakietu nr 36 : .................................. zł</t>
  </si>
  <si>
    <t>Wartość brutto Pakietu nr 36 : ................................ zł</t>
  </si>
  <si>
    <t xml:space="preserve">Pakiet nr 37. MEROPENEM           </t>
  </si>
  <si>
    <t>Meropenem 500 mg x 10szt</t>
  </si>
  <si>
    <t>Meropenem 1000 mgx 10szt</t>
  </si>
  <si>
    <t>Wartość netto Pakietu nr 37 : .................................. zł</t>
  </si>
  <si>
    <t>Wartość brutto Pakietu nr 37 : ................................. zł</t>
  </si>
  <si>
    <t xml:space="preserve">Pakiet nr 38. INSULINY </t>
  </si>
  <si>
    <t>Termin realizacji pojedynczej dostawy: 48 godzin od zamówienia telefonicznego lub faksem z wyjątkiem dni wolnych od pracy i świąt</t>
  </si>
  <si>
    <t xml:space="preserve">Gensulin M 30 100j/ml 5 x 3 ml </t>
  </si>
  <si>
    <t>Gensulin M 40 100j/ml 5 x 3 ml</t>
  </si>
  <si>
    <t>Gensulin M 50 100j/ml 5 x 3 ml</t>
  </si>
  <si>
    <t>Gensulin N       100j/ml 5 x 3 ml</t>
  </si>
  <si>
    <t xml:space="preserve">Gensulin R       100j/ml 5 x 3 ml </t>
  </si>
  <si>
    <t xml:space="preserve">Gensulin R       100j/ml  fiolka 10 ml </t>
  </si>
  <si>
    <t>Actrapid penfil 100j/ml  5 x 3 ml</t>
  </si>
  <si>
    <t>Insulatard 100j/ml  5 x 3 ml</t>
  </si>
  <si>
    <t>Mixtard 30  100j/ml 5 x 3 ml</t>
  </si>
  <si>
    <t>Mixtard 40  100j/ml 5 x 3 ml</t>
  </si>
  <si>
    <t>Mixtard 50  100j/ml 5 x 3 ml</t>
  </si>
  <si>
    <t>Novo Mix 30  5 x 3 ml</t>
  </si>
  <si>
    <t>Novo Mix 50  5 x 3 ml</t>
  </si>
  <si>
    <t>Novo Rapid   5 x 3 ml</t>
  </si>
  <si>
    <t xml:space="preserve">Igły do penów x 100 szt </t>
  </si>
  <si>
    <t>Humulin M 3 100j/ml 5 x 3 ml</t>
  </si>
  <si>
    <t>Humulin R     100j/ml 5 x 3 ml</t>
  </si>
  <si>
    <t>Humulin N      100j/ml 5 x 3 ml</t>
  </si>
  <si>
    <t xml:space="preserve">Humalog            100j/ml 5 x 3 ml </t>
  </si>
  <si>
    <t>Humalog Mix 25 100j/ml 5 x 3 ml</t>
  </si>
  <si>
    <t>Humalog Mix 50 100j/ml 5 x 3 ml</t>
  </si>
  <si>
    <t>Uwaga! poz. 1-21 Nie zamieniać</t>
  </si>
  <si>
    <t>Wartość netto Pakietu nr 38 : .................................. zł</t>
  </si>
  <si>
    <t>Wartość brutto Pakietu nr 38 : ................................. zł</t>
  </si>
  <si>
    <t>Pakiet nr 39.  FRAXIPARYNA</t>
  </si>
  <si>
    <t xml:space="preserve">
Termin realizacji pojedynczej dostawy: 48 godzin od chwili złożenia zamówienia telefonicznego lub faksem.
</t>
  </si>
  <si>
    <t>Fraxiparyna  0,3 ml inj. a 10 amp.</t>
  </si>
  <si>
    <t>Fraxiparyna 0,6 ml inj. a 10 amp.</t>
  </si>
  <si>
    <t>Fraxiparyna Multi a 10 fiol.</t>
  </si>
  <si>
    <t>Strzykawki tuberkulinowe x 100 szt</t>
  </si>
  <si>
    <t>Wartość netto Pakietu nr 39 : .................................. zł</t>
  </si>
  <si>
    <t>Wartość brutto Pakietu nr 39 : ................................ .zł</t>
  </si>
  <si>
    <t xml:space="preserve">Pakiet nr 17. ŻYWIENIE DOJELITOWE </t>
  </si>
  <si>
    <t>Pakiet nr 24. Preparaty dietetyczne</t>
  </si>
  <si>
    <t xml:space="preserve"> Załącznik „1A” do SIWZ - Formularz asortymentowo – cenowy                                                                           </t>
  </si>
  <si>
    <t>UWAGA:
Zamawiający dopuszcza złożenie oferty równoważnej tzn. oferty przedstawiającej środki o innych nazwach handlowych niż te przedstawione przez Zamawiającego na poniższym formularzu asortymentowo-cenowym.</t>
  </si>
  <si>
    <t>W przypadku złożenia oferty równoważnej Zamawiający bezwzględnie wymaga:</t>
  </si>
  <si>
    <t>1. Zaoferowania środka równoważnego:</t>
  </si>
  <si>
    <t>a) Wykonawcy mogą zaoferować produkty równoważne będące odpowiednikami produktów leczniczych przedstawionych w cenniku/formularzu ofertowym. Przez odpowiednik rozumie się produkt leczniczy  posiadający: 
-  tę samą nazwę międzynarodową;
-  tę samą dawkę;
- taką samą postać farmaceutyczną lub zbliżoną postać farmaceutyczną, nie powodującą powstania różnic terapeutycznych;
-  takie samo wskazanie terapeutyczne;</t>
  </si>
  <si>
    <t>b) o spektrum działania identycznym, co środek podany przez Zamawiającego na formularzu asortymentowo-cenowym tzn. Zamawiający nie dopuszcza zmiany w zakresie czasu działania tj. preparaty o przedłużonym działaniu nie mogą być zamienione na te o niemodyfikowanym czasie uwalniania i na odwrót.</t>
  </si>
  <si>
    <t>2. Dokonania zmiany nazwy handlowej produktu w kolumnie tabeli pod nazwą „Nazwa artykułu”. Dokonaną zmianę należy oznaczyć pogrubioną czcionką.</t>
  </si>
  <si>
    <r>
      <t xml:space="preserve">3. W przypadku, gdy Zamawiający wymaga dokładnie produktu wyszczególnionego w formularzu asortymentowo-cenowym - w opisie pojawia się zatrzeżenie: </t>
    </r>
    <r>
      <rPr>
        <b/>
        <sz val="10"/>
        <rFont val="Arial"/>
        <family val="2"/>
      </rPr>
      <t>"nie zamieniać"</t>
    </r>
  </si>
  <si>
    <t xml:space="preserve">Wyjaśnienia do wypełniania formularzy: </t>
  </si>
  <si>
    <r>
      <t xml:space="preserve">1. W odpowiednich pozycjach formularza należy wpisać </t>
    </r>
    <r>
      <rPr>
        <b/>
        <sz val="10"/>
        <rFont val="Arial"/>
        <family val="2"/>
      </rPr>
      <t>ceny jednostkowe netto</t>
    </r>
    <r>
      <rPr>
        <sz val="10"/>
        <rFont val="Arial"/>
        <family val="2"/>
      </rPr>
      <t xml:space="preserve"> produktu za 1 szt./ op. / fiol…. itp.. zgodnie z jednostką miary podaną w kolumnie Jednostka miary (J.m.)</t>
    </r>
  </si>
  <si>
    <r>
      <t xml:space="preserve">2. W kolumnie </t>
    </r>
    <r>
      <rPr>
        <b/>
        <sz val="10"/>
        <rFont val="Arial"/>
        <family val="2"/>
      </rPr>
      <t>Wartość netto</t>
    </r>
    <r>
      <rPr>
        <sz val="10"/>
        <rFont val="Arial"/>
        <family val="2"/>
      </rPr>
      <t xml:space="preserve"> : należy przemnożyć podaną ilość (szt./op. …itp.) przez cenę jednostkową netto danego produktu</t>
    </r>
  </si>
  <si>
    <r>
      <t xml:space="preserve">3. W kolumnie </t>
    </r>
    <r>
      <rPr>
        <b/>
        <sz val="10"/>
        <rFont val="Arial"/>
        <family val="2"/>
      </rPr>
      <t>Stawka podatku VAT</t>
    </r>
    <r>
      <rPr>
        <sz val="10"/>
        <rFont val="Arial"/>
        <family val="2"/>
      </rPr>
      <t xml:space="preserve"> należy wpisać odpowiednią dla danego produktu stawkę procentową podatku VAT</t>
    </r>
  </si>
  <si>
    <r>
      <t xml:space="preserve">4. </t>
    </r>
    <r>
      <rPr>
        <b/>
        <sz val="10"/>
        <rFont val="Arial"/>
        <family val="2"/>
      </rPr>
      <t xml:space="preserve">Wartość brutto </t>
    </r>
    <r>
      <rPr>
        <sz val="10"/>
        <rFont val="Arial"/>
        <family val="2"/>
      </rPr>
      <t>produktu należy wyliczyć przez pomnożenie wartości netto danego produktu przez odpowiednią stawkę % podatku VAT i dodanie otrzymanej kwoty podatku VAT do wartości netto produktu</t>
    </r>
  </si>
  <si>
    <r>
      <t xml:space="preserve">5.  </t>
    </r>
    <r>
      <rPr>
        <b/>
        <sz val="10"/>
        <rFont val="Arial"/>
        <family val="2"/>
      </rPr>
      <t>Cena jednostkowa brutto</t>
    </r>
    <r>
      <rPr>
        <sz val="10"/>
        <rFont val="Arial"/>
        <family val="2"/>
      </rPr>
      <t xml:space="preserve"> obliczona winna być przez podzielenie wartości brutto danego towaru  przez ilość wyszczególnioną w kolumnie ilość (szt./ op. ... itp.) </t>
    </r>
  </si>
  <si>
    <r>
      <t>6.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 kolumnie:</t>
    </r>
    <r>
      <rPr>
        <b/>
        <sz val="9"/>
        <rFont val="Arial"/>
        <family val="2"/>
      </rPr>
      <t xml:space="preserve"> Oferowany produkt (wpisać) </t>
    </r>
    <r>
      <rPr>
        <sz val="9"/>
        <rFont val="Arial"/>
        <family val="2"/>
      </rPr>
      <t>należy podać nazwę handlową oferowanego produktu oraz jego dawkę/stężenie/postać itp..</t>
    </r>
  </si>
  <si>
    <r>
      <t>7. W kolumnie</t>
    </r>
    <r>
      <rPr>
        <b/>
        <sz val="10"/>
        <rFont val="Arial"/>
        <family val="2"/>
      </rPr>
      <t xml:space="preserve"> Producent</t>
    </r>
    <r>
      <rPr>
        <sz val="10"/>
        <rFont val="Arial"/>
        <family val="2"/>
      </rPr>
      <t>: należy podać Nazwę producenta produktu</t>
    </r>
  </si>
  <si>
    <t>Pakiet nr 1. LEKI</t>
  </si>
  <si>
    <t>Termin realizacji pojedynczej dostawy: 24 godziny od chwili złożenia zamówienia telefonicznie lub mailem oprócz dni ustawowo wolnych od pracy, niedziel oraz świąt.</t>
  </si>
  <si>
    <r>
      <t> </t>
    </r>
    <r>
      <rPr>
        <b/>
        <sz val="10"/>
        <color indexed="10"/>
        <rFont val="Arial"/>
        <family val="2"/>
      </rPr>
      <t xml:space="preserve">Zamawiający zastrzega sobie prawo zgłaszania dostaw na CITO (na leki dla ratowania życia). </t>
    </r>
  </si>
  <si>
    <t>L.p.</t>
  </si>
  <si>
    <t xml:space="preserve">Nazwa artykułu </t>
  </si>
  <si>
    <t>Oferowany produkt (wpisać)</t>
  </si>
  <si>
    <t>J.m.</t>
  </si>
  <si>
    <t>Ilość</t>
  </si>
  <si>
    <t>Cena jedn. netto (zł)</t>
  </si>
  <si>
    <t xml:space="preserve">Wartość netto (zł) </t>
  </si>
  <si>
    <t>VAT %</t>
  </si>
  <si>
    <t>Wartość brutto (zł)</t>
  </si>
  <si>
    <t xml:space="preserve">Cena jedn. brutto (zł) </t>
  </si>
  <si>
    <t>Producent</t>
  </si>
  <si>
    <t>PRZEWÓD POKARMOWY</t>
  </si>
  <si>
    <t>Azulan płyn a 100 ml</t>
  </si>
  <si>
    <t>op.</t>
  </si>
  <si>
    <t xml:space="preserve">Acidolac baby krople 10 ml </t>
  </si>
  <si>
    <t>Alphacalcidolum kaps. 0,25 mikrogram x 100 szt</t>
  </si>
  <si>
    <t>Alphacalcidolum kaps 1 mikrogram x 100 szt</t>
  </si>
  <si>
    <t xml:space="preserve">Wodoroasparginian potasu + wodoasparginian magnezu ( 54 mg + 17 mg)   </t>
  </si>
  <si>
    <t xml:space="preserve">
Calperos 1000 mg x 100 kaps</t>
  </si>
  <si>
    <t>Calperos 500 mg x 200 kaps</t>
  </si>
  <si>
    <t>Acidum Folicum 5mg x 30 tabl</t>
  </si>
  <si>
    <t>Acidum folicum 15 mg x 30 tabl</t>
  </si>
  <si>
    <t>Furaginum tabl x 30 szt</t>
  </si>
  <si>
    <t>Bebilon pepti 1 proszek 450 g</t>
  </si>
  <si>
    <t>Bebilon pepti 2 proszek 450 g</t>
  </si>
  <si>
    <t>Halidor tabl.  100 mg x 60 szt</t>
  </si>
  <si>
    <t>Op</t>
  </si>
  <si>
    <t xml:space="preserve">Zentel zaw. 20 ml </t>
  </si>
  <si>
    <t xml:space="preserve">Ondansetron amp.4 mg/2 ml( iv / im) x 5 amp. </t>
  </si>
  <si>
    <t>op</t>
  </si>
  <si>
    <t>Ranitydyna tabl. 150 mg a 60 szt.</t>
  </si>
  <si>
    <t>Controloc amp 40 mg (nie zamieniać)</t>
  </si>
  <si>
    <t>szt</t>
  </si>
  <si>
    <t>Gelatum Aluminium Phosphorici 250g.</t>
  </si>
  <si>
    <t>Dimeticon kaps. 50 mg a 100 szt</t>
  </si>
  <si>
    <t>Simeticon kaps. 40 mg a 100 szt</t>
  </si>
  <si>
    <t>Simeticon krople doustne 40 mg/ml 30 ml.</t>
  </si>
  <si>
    <t>Dimeticon krople doustne 980 mg/g; 5 g</t>
  </si>
  <si>
    <t>Resonium A prosz 454 g</t>
  </si>
  <si>
    <t>Buscolysin inj. 20 mg/1 ml a 10 szt</t>
  </si>
  <si>
    <t>Scopolan czopki 10 mg a 6 szt</t>
  </si>
  <si>
    <t>Scopolan tabl. 10 mg a 30 szt</t>
  </si>
  <si>
    <t>Nexium 40 mg x 10 fiolek</t>
  </si>
  <si>
    <t>Glycophos 216mg/ml a 20 ml x 10 fiol</t>
  </si>
  <si>
    <t>Spasmalgon inj. 5 ml a 10 szt</t>
  </si>
  <si>
    <t>Groprinosine syr.50 mg/ml 150 ml</t>
  </si>
  <si>
    <t>Neosine tabl. 500 mg x 50 szt</t>
  </si>
  <si>
    <t>Ornithinum 5 g/10 ml x 10 amp</t>
  </si>
  <si>
    <t>Nutramigen 2 proszek</t>
  </si>
  <si>
    <t>Essentiale forte kaps 300 mg</t>
  </si>
  <si>
    <t>CitraFleet  x  2 sasz.</t>
  </si>
  <si>
    <t>Hascosept atomizer 30ml</t>
  </si>
  <si>
    <t>Hascosept  płyn 100 ml</t>
  </si>
  <si>
    <t>Macrogolum 74 g a 1 sasz ( Fortrans)</t>
  </si>
  <si>
    <t>szt.</t>
  </si>
  <si>
    <t>Lactulosum syrop 150 ml</t>
  </si>
  <si>
    <t>Lactulosum MIP syrop 2,5 g/5 ml a 500 ml</t>
  </si>
  <si>
    <t>Wlewki doodbytnicze przeczyszczające 150 ml</t>
  </si>
  <si>
    <t>Czopki glicerynowe czopki 2 g a 10 szt</t>
  </si>
  <si>
    <t>Nifuroksazyd tabl. 100 mg a 24 szt</t>
  </si>
  <si>
    <t>Carbo Medicinalis kaps. 200 mg a 20 szt</t>
  </si>
  <si>
    <t>Taninal tabl. 500 mg a 20 szt</t>
  </si>
  <si>
    <t>Gutron 2,5 mg tabl.</t>
  </si>
  <si>
    <t>Smecta proszek 3,76 g a 30 szt</t>
  </si>
  <si>
    <t>Cytotec 0,2 mg tabl. x 30 szt </t>
  </si>
  <si>
    <t>Mesalazinum 250 mg x 100</t>
  </si>
  <si>
    <t>Mesalazinum 500 mg x 50</t>
  </si>
  <si>
    <t>Sulfasalazin tabl. 500 mg a 50 szt</t>
  </si>
  <si>
    <t>Lacidofil kaps. A 60 szt</t>
  </si>
  <si>
    <t>Lakcid zawiesina 100 mln CFU a 50 szt</t>
  </si>
  <si>
    <t>Krople miętowe krople a 35ml</t>
  </si>
  <si>
    <t>Lipanthyl NT 145 mg x 30 szt</t>
  </si>
  <si>
    <t>Pancreatinum 8-10 tys j x 50 szt</t>
  </si>
  <si>
    <t>Pancreatinum 16-25 tys j x 20 szt</t>
  </si>
  <si>
    <t xml:space="preserve">   op</t>
  </si>
  <si>
    <t>Gastrografin 760 mg/ml 100 ml. 10 flak.</t>
  </si>
  <si>
    <t xml:space="preserve">Ultravist 370 100 ml x10 but </t>
  </si>
  <si>
    <t>Lipanthyl Supra 215 mg x 30szt</t>
  </si>
  <si>
    <t>Lipanthyl M 267 M x 30szt</t>
  </si>
  <si>
    <t>Aqua pro iniectione amp. 10 ml a 100 szt</t>
  </si>
  <si>
    <t>Aqua pro iniectione amp. 5 ml a 100 szt</t>
  </si>
  <si>
    <t>Dicoflor 30 x 30 kaps</t>
  </si>
  <si>
    <t>Dicoflor krople 5 ml</t>
  </si>
  <si>
    <t>Trittico 75 mg x 20 tabl</t>
  </si>
  <si>
    <t>Glucobay 50 tabl. 50 mg a 30 szt</t>
  </si>
  <si>
    <t>Witamina A+E kaps. a 30 szt</t>
  </si>
  <si>
    <t>Witamina B 1 tabl. 25 mg a 50 szt</t>
  </si>
  <si>
    <t>Vitaminum B1 inj. 25 mg / ml x 10 amp.</t>
  </si>
  <si>
    <t>Neurovit tabl x 50</t>
  </si>
  <si>
    <t>Milgamma N inj. 2 ml a 5 szt</t>
  </si>
  <si>
    <t>Konakion Prima Infanzia 2mg/0,2 ml x 5 amp</t>
  </si>
  <si>
    <t>Witamina B 6 tabl. 50 mg a 50 szt</t>
  </si>
  <si>
    <t>Witamina B 6 inj. 25 mg/ ml a 5 szt</t>
  </si>
  <si>
    <t>Vitaminum B 12 inj.1000 mcg / amp x 5 szt</t>
  </si>
  <si>
    <t>Witamina B compositum drażetki a 50 szt</t>
  </si>
  <si>
    <t>Witamina C 500mg/5 ml x 10 amp.</t>
  </si>
  <si>
    <t>Witamina C krople100 mg/ 1 ml a 30 ml</t>
  </si>
  <si>
    <t>Witamina C tabl. 200 mg a 50 szt</t>
  </si>
  <si>
    <t>Witamina PP tabl. 200 mg a 20 szt</t>
  </si>
  <si>
    <t xml:space="preserve">Uman Big 180j. / ml amp a 1 ml </t>
  </si>
  <si>
    <t>Calcium gluconicum 10 % inj. 10 ml a 50 szt</t>
  </si>
  <si>
    <t>Calcium musujące tabl. 200 mg a 16 szt</t>
  </si>
  <si>
    <t>Calcium syrop 5,7mEq/5ml 150ml</t>
  </si>
  <si>
    <t>Calcium 500 + Vit D3  x 30 sasz</t>
  </si>
  <si>
    <t>Kalium effervescens b.cukr x 20 sasz</t>
  </si>
  <si>
    <t>Ursopol 300mg x 50 tabl.</t>
  </si>
  <si>
    <t>Vitamina D3 krople 10 ml</t>
  </si>
  <si>
    <t>Vitaminu E liquidum 10 ml</t>
  </si>
  <si>
    <t>Metronidazol tabl. 250mg a 20 szt</t>
  </si>
  <si>
    <t>Nystatyna flakon 2,4 mln/5 g a 24 ml</t>
  </si>
  <si>
    <t>Nystatyna tabl. 0,5 mln a 16 szt</t>
  </si>
  <si>
    <t>Acenocumarol 1 mg x 60 tabl.</t>
  </si>
  <si>
    <t>Ursopol 150mg x 50 tabl.</t>
  </si>
  <si>
    <t>Multivitaminum draż. X 50 szt</t>
  </si>
  <si>
    <t xml:space="preserve">Decaven roztwór but a 50 ml x 25 but </t>
  </si>
  <si>
    <t>Ticlopidinum 250 mg x 60 tabl</t>
  </si>
  <si>
    <t>Clopidogrel tabl. 75 mg a 28 szt</t>
  </si>
  <si>
    <t>Warfin tabl. 3 mg a 100 szt</t>
  </si>
  <si>
    <t>Warfin tabl. 5 mg a 100 szt</t>
  </si>
  <si>
    <t>Metforminum tabl o przedł. dział.1000 mg a 30 szt</t>
  </si>
  <si>
    <t>Metforminum  tabl o przedł. dział.750 mg a 30 szt</t>
  </si>
  <si>
    <t>Metforminum  tabl o przedł. dział.500 mg a 30 szt</t>
  </si>
  <si>
    <t>Vitacon tabl. 10 mg a 30 szt</t>
  </si>
  <si>
    <t>Vitacon inj. 10 mg/1 ml a 10 szt</t>
  </si>
  <si>
    <t>Cyclonamine 12,5 % inj.x 50, 125 mg/ml a 50 szt</t>
  </si>
  <si>
    <t>Cyclonamine 12,5 % inj. x 5, 125 mg/ml a 5 szt</t>
  </si>
  <si>
    <t>Cyclonamine tabl. 250 mg a 30 szt</t>
  </si>
  <si>
    <t>Adrenalina inj. 1 mg/1 ml a 10 szt</t>
  </si>
  <si>
    <t>Gelita Spon Gąbka 80x50x10</t>
  </si>
  <si>
    <t>Tardyferon 80 mg x 30 tabl</t>
  </si>
  <si>
    <t>Tardyferon fol x 30 tabl</t>
  </si>
  <si>
    <t>Ascofer draż. a 50 szt</t>
  </si>
  <si>
    <t>Natrium bicarbonicum inj. 84 mg/ml a 10 szt</t>
  </si>
  <si>
    <t xml:space="preserve">Nutramigen LGG 1 proszek </t>
  </si>
  <si>
    <t xml:space="preserve">Nutramigen LGG 2 proszek </t>
  </si>
  <si>
    <t>Nutramigen 1 proszek</t>
  </si>
  <si>
    <t>Soluvit x10 fiolek</t>
  </si>
  <si>
    <t>Memantine 10 mg x 30</t>
  </si>
  <si>
    <t>Digoxin tabl. 0,1 mg a 30 szt</t>
  </si>
  <si>
    <t>Polfenon tabl. 150 mg a 20 szt</t>
  </si>
  <si>
    <t>Polfenon tabl. 300 mg a 20 szt</t>
  </si>
  <si>
    <t>Rytmonorm inj. 70 mg/20 ml a 5 szt</t>
  </si>
  <si>
    <t>Filgrastimum inj.30 mln j a 1 szt</t>
  </si>
  <si>
    <t>Filgrastimum inj.48 mln a 1 szt</t>
  </si>
  <si>
    <t>Molsidomina tabl. 4 mg a 30 szt</t>
  </si>
  <si>
    <t>Leukeran tabl. 2 mg a 25 szt</t>
  </si>
  <si>
    <t>Iporel tabl. 75 mg a 50 szt</t>
  </si>
  <si>
    <t>Ebrantil 25 inj. 5 mg/ml a 5 szt</t>
  </si>
  <si>
    <t>Dopegyt tabl. 250 mg a 50 szt</t>
  </si>
  <si>
    <t>Hygroton tabl. 50 mg a 20 szt</t>
  </si>
  <si>
    <t>Desferal 500mg inj x 10</t>
  </si>
  <si>
    <t>Anafranil SR 75 mg</t>
  </si>
  <si>
    <t>K-Vitum krople z vit K 2 mg x 20 kaps</t>
  </si>
  <si>
    <t>Spironol tabl. 25 mg a 100 szt</t>
  </si>
  <si>
    <t>Spironol tabl. 100 mg a 20 szt</t>
  </si>
  <si>
    <t>Hydrochlorothiazidum tabl. 12,5 mg a 30 szt</t>
  </si>
  <si>
    <t>Hydrochlorothiazidum tabl. 25 mg a 30 szt</t>
  </si>
  <si>
    <t>Cyclo3Fort x 30</t>
  </si>
  <si>
    <t>Mianserin 10 mg x 30 tabl.</t>
  </si>
  <si>
    <t>Mianserin 30 mg x 30 tabl.</t>
  </si>
  <si>
    <r>
      <t>Kidofen zaw 100 mg/5 ml 100ml.</t>
    </r>
    <r>
      <rPr>
        <b/>
        <sz val="9"/>
        <rFont val="Arial"/>
        <family val="2"/>
      </rPr>
      <t>(nie zamieniać!)</t>
    </r>
  </si>
  <si>
    <t xml:space="preserve">Oftensin 0,5 mg krople do oczu 5 ml </t>
  </si>
  <si>
    <t>Propranolol inj. 1 mg/ml a 10 szt</t>
  </si>
  <si>
    <t>Proporanolol tabl. 10 mg 10 mg a 50 szt</t>
  </si>
  <si>
    <t>Proporanolol tabl. 40 mg a 50 szt</t>
  </si>
  <si>
    <t>Losartan tabl. 50 mg x 30 szt</t>
  </si>
  <si>
    <t>Nilogrin 10 mg x 30 tabl.</t>
  </si>
  <si>
    <t xml:space="preserve">Trifas 20 mg/amp x 5 szt </t>
  </si>
  <si>
    <t>Dexak 50 mg/ amp x 5 szt</t>
  </si>
  <si>
    <t xml:space="preserve">Sotaloli hydrochloridum tabl. 80 mg </t>
  </si>
  <si>
    <t>Metoprololum inj. 1 mg/ml amp 5 ml.a 5 szt</t>
  </si>
  <si>
    <t xml:space="preserve"> Nimotop S tabl 30 mg tabl x 100</t>
  </si>
  <si>
    <t>Nimotop S fiol. 50 ml, 0,2 mg/ml a 1 sz</t>
  </si>
  <si>
    <t>Nitrendypina tabl. 20 mg a 30 szt</t>
  </si>
  <si>
    <t>Nitrendypina tabl. 10 mg a 30 szt</t>
  </si>
  <si>
    <r>
      <t xml:space="preserve">Isoptin tabl. 40 mg a 40 szt </t>
    </r>
    <r>
      <rPr>
        <b/>
        <sz val="9"/>
        <rFont val="Arial"/>
        <family val="2"/>
      </rPr>
      <t>(nie zmieniać )</t>
    </r>
  </si>
  <si>
    <t>Xarelto 15 mg x 100 tabl.</t>
  </si>
  <si>
    <t>Xarelto 20 mg x 100 tabl.</t>
  </si>
  <si>
    <t>Effox tabl. 20 mg a 50 szt</t>
  </si>
  <si>
    <t>Effox long tabl. 50 mg a 30 szt</t>
  </si>
  <si>
    <t>Effox long tabl. 75 mg a 30 szt</t>
  </si>
  <si>
    <t>Nitrogliceryna r-r do inf. 10 mg / 5 ml x 50 szt.</t>
  </si>
  <si>
    <t>Nitromint aerozol 0,4 mg/dawkę 200 dawek</t>
  </si>
  <si>
    <t>Accupro tabl. 5 mg</t>
  </si>
  <si>
    <t>Gopten tabl. 0,5 mg a 28 szt</t>
  </si>
  <si>
    <t>Gopten tabl. 2 mg a 28 szt</t>
  </si>
  <si>
    <t>Vitaminum D 3 krople 15 tys j/ml a 10 ml</t>
  </si>
  <si>
    <t>Addiphos inj. 20 ml a 10 szt</t>
  </si>
  <si>
    <t>Aminoven infant 10 %  płyn 100 ml</t>
  </si>
  <si>
    <t xml:space="preserve">Captopril tabl. 12,5 mg a 30 </t>
  </si>
  <si>
    <t xml:space="preserve">Captopril tabl. 25 mg a 30 </t>
  </si>
  <si>
    <t>Pakiet nr 9. Paracetamol</t>
  </si>
  <si>
    <t>* Zamawiający wymaga produktów w opakowaniach typu RTU tj. flakony stojące z podwójnymi portami, które zapewniają szczelne połączenie portu z aparatem do przetoczeń</t>
  </si>
  <si>
    <t>Termin realizacji pojedynczej dostawy: 48 godzin od chwili złożenia zamówienia telefonicznego lub mailem (za wyjątkiem dni ustawowo wolnych od pracy).</t>
  </si>
  <si>
    <t>Termin realizacji pojedynczej dostawy: 24 godziny od zamówienia telefonicznego lub faksem z wyjątkiem dni ustawowo wolnych od pracy i świąt</t>
  </si>
  <si>
    <t>Termin realizacji pojedynczej dostawy: 24 godziny od zamówienia telefonicznego lub mailem z wyjątkiem dni ustawowo wolnych od pracy i świąt</t>
  </si>
  <si>
    <t>……………………………………………….</t>
  </si>
  <si>
    <t>…………………………..…………………….</t>
  </si>
  <si>
    <t>Obiadki od 5 miesiąca z mięsem 120 ml słoik (dowolne smaki)</t>
  </si>
  <si>
    <t>…………………………………………………….</t>
  </si>
  <si>
    <t>Pakiet nr 7.   Linezolid</t>
  </si>
  <si>
    <t>Fraxiparyna  0,4 ml inj. a 10 amp.</t>
  </si>
  <si>
    <t xml:space="preserve">Captopril tabl. 50 mg a 30 </t>
  </si>
  <si>
    <t>Primene r-r do inj. 100 ml</t>
  </si>
  <si>
    <t>Nephrotect 0,1 g/ml płyn 250 ml</t>
  </si>
  <si>
    <t>Sofnolime wapno proszek 4,5 kg</t>
  </si>
  <si>
    <t>Pyrantelum zawiesina250 mg/5 ml a 15 ml</t>
  </si>
  <si>
    <t>Pyrantelum tabl. 250 mg a 3 szt</t>
  </si>
  <si>
    <t>Lisinopril tabl. 5 mg a 28 -30szt</t>
  </si>
  <si>
    <t>Lisinopril tabl. 10 mg a 28-30 szt</t>
  </si>
  <si>
    <t>Cilazarpil tabl. 1 mg a 28 szt</t>
  </si>
  <si>
    <t>Cilazapril tabl.2, 5 mg a 28 szt</t>
  </si>
  <si>
    <t>Cilazapril tabl. 5 mg a 28 szt</t>
  </si>
  <si>
    <t>Valsartan HCT 160mg+12,5mg x 28 szt</t>
  </si>
  <si>
    <t>Valsartan tabl.powl. 80 mg a 28 szt</t>
  </si>
  <si>
    <t>Valsartan tabl powl.160 mg a 28</t>
  </si>
  <si>
    <t>Valsartan HCT 160mg+25mg</t>
  </si>
  <si>
    <t>DERMATOLOGIA</t>
  </si>
  <si>
    <t>Wazelina kosmetyczna (biała) maść 20 g</t>
  </si>
  <si>
    <t>Linomag maść a 20 g</t>
  </si>
  <si>
    <t>Krem ochronny z witaminą A tuba 20 g</t>
  </si>
  <si>
    <t>Alantan Plus tuba 30 g a 30 g</t>
  </si>
  <si>
    <t>Panthenol aerozol 130 g a 130 ml</t>
  </si>
  <si>
    <t>Fenistil żel 1 mg/g a 30 g</t>
  </si>
  <si>
    <t>Detreomycyna 2 % maść 20 mg/g a 5 g</t>
  </si>
  <si>
    <t>Mova nitrat pipette krople10 mg/ml a 50 szt</t>
  </si>
  <si>
    <t>Neomycinum aerozol 6,8 mg/ml a 55 ml</t>
  </si>
  <si>
    <t>Neomycyna maść oczna 5 g</t>
  </si>
  <si>
    <t>Neomycyna maść 5 g na skórę</t>
  </si>
  <si>
    <t>Argosulfan 2 % krem 40 g, 20 mg/g</t>
  </si>
  <si>
    <t>Argosulfan 2 % krem 400 g, 20 mg/g</t>
  </si>
  <si>
    <t xml:space="preserve">Menalind krem 200 ml </t>
  </si>
  <si>
    <t>Maść cynkowa maść a 20 g</t>
  </si>
  <si>
    <t>Menalind pianka 400 ml a 1 szt</t>
  </si>
  <si>
    <t>Aciclovir maść  4,5 g</t>
  </si>
  <si>
    <t>Novoscabin płyn 300 mg/g a 150 ml (Skin Protect)</t>
  </si>
  <si>
    <t>Hydrocortisonum 1 % krem 10 mg/g a 15 g</t>
  </si>
  <si>
    <t xml:space="preserve">Unguentum cholesteroli </t>
  </si>
  <si>
    <t>kg</t>
  </si>
  <si>
    <t>Flucinar maść 0,25 mg/g a 15 g</t>
  </si>
  <si>
    <t>Rivanolum tabl. 100 mg a 5 szt</t>
  </si>
  <si>
    <t xml:space="preserve">Braunol płyn 1000ml </t>
  </si>
  <si>
    <t>Braunovidon 10 % maść a 100 g</t>
  </si>
  <si>
    <t>Braunovidon 10 % maść a 250 g</t>
  </si>
  <si>
    <t>Solcoseryl maść 20 g</t>
  </si>
  <si>
    <t>Woda utleniona 3 % płyn a 100 g</t>
  </si>
  <si>
    <t>Kalium hypermanganicum tabl. 100 mg a 30 szt</t>
  </si>
  <si>
    <t>Aqua Gel opatrunek  22 x 28 cm x 1 szt</t>
  </si>
  <si>
    <t>Aqua Gel Opatrunek 10 x 12 cm x 1 szt</t>
  </si>
  <si>
    <t>Aqua Gel opatrunek 12  x 24 cm x 1 szt</t>
  </si>
  <si>
    <t>Pyoctaninum coeruleum r-r spiryt. 1 % a 20 g</t>
  </si>
  <si>
    <t>Tanno Hermal płynny puder 100 g</t>
  </si>
  <si>
    <t>Heparyna krem 30 g</t>
  </si>
  <si>
    <t>UKŁAD MOCZOWO PŁCIOWY I HORMONY PŁCIOWE</t>
  </si>
  <si>
    <t>Flutamidum 250 mg tabl.</t>
  </si>
  <si>
    <t>Gynalgin glob. 250 + 100 mg x 10 glob.</t>
  </si>
  <si>
    <t>Fenoterolum 0,5mg/ml  x 15 amp</t>
  </si>
  <si>
    <t>Luteina tabl. podj. 50 mg a 30 szt</t>
  </si>
  <si>
    <t>Luteina dopochwowa 50 mg x 30 szt</t>
  </si>
  <si>
    <t>Duphaston tabl. 10 mg a 20 szt</t>
  </si>
  <si>
    <t>Bromergon tabl. 2,5 mg a 30 szt</t>
  </si>
  <si>
    <t>Oekolp krem 1 mg/g a 15 g</t>
  </si>
  <si>
    <t>Danazol x 100 tabl</t>
  </si>
  <si>
    <t>HORMONY DZIAŁAJĄCE OGÓLNIE BEZ HORMONÓW PŁCIOWYCH</t>
  </si>
  <si>
    <t>Minirin mel 120 mcg liofilizat a 30 szt</t>
  </si>
  <si>
    <t>Minirin aerozol 0,01 mcg a 5 ml</t>
  </si>
  <si>
    <t>Terlipressinum 1 mg / 8,5 ml.x 5 amp</t>
  </si>
  <si>
    <t>Pabal inj. 100 mcg a 5 szt</t>
  </si>
  <si>
    <t>Oxytocin inj. 5 j.m./1 ml a 5 szt</t>
  </si>
  <si>
    <t>Sandostatin inj. 0,1 mg/1 ml a 5 szt</t>
  </si>
  <si>
    <t>Celestone inj. 4 mg/1 ml a 1 szt</t>
  </si>
  <si>
    <t>Diprophos inj. 7 mg/1 ml a 5 szt</t>
  </si>
  <si>
    <t>Encorton tabl. 10 mg a 20 szt</t>
  </si>
  <si>
    <t>Encorton tabl. 5 mg a 100 szt</t>
  </si>
  <si>
    <t>Dexaven inj. 4 mg/1 ml a 10 szt</t>
  </si>
  <si>
    <t>Dexaven inj. 8 mg/2 ml a 10 szt</t>
  </si>
  <si>
    <t>Corhydron inj. 25 mg a 5 szt</t>
  </si>
  <si>
    <t>Corhydron inj. 100 mg a 5 szt</t>
  </si>
  <si>
    <t>Hydrocortisonum tabl. 20 mg a 20 szt</t>
  </si>
  <si>
    <t>Depo - Medrol inj. 40 mg/1 ml x amp</t>
  </si>
  <si>
    <t>Tractocil inj 37,5 mg /5 ml 1amp</t>
  </si>
  <si>
    <t>Tractocil inj  6,75mg /0,9 ml 1amp</t>
  </si>
  <si>
    <t>Metypred tabl. 16 mg a 30 szt</t>
  </si>
  <si>
    <t>Metypred tabl. 4 mg a 30 szt</t>
  </si>
  <si>
    <t>Thyrosan tabl. 50 mg a 20 szt</t>
  </si>
  <si>
    <t>Thyrozol tabl. 20 mg a 50 szt</t>
  </si>
  <si>
    <t>Thyrozol tabl 10 mg a 50 szt</t>
  </si>
  <si>
    <t>Thyrozol tabl. 5 mg a 50 szt</t>
  </si>
  <si>
    <t>Metizol tabl. 5 mg a 50 szt</t>
  </si>
  <si>
    <t>GlucaGen amp x 1 szt</t>
  </si>
  <si>
    <t>L- Tyroxinum 50 mcg x 100 tabl</t>
  </si>
  <si>
    <t>L-Thyroxinum 25 mg x 100 tabl.</t>
  </si>
  <si>
    <t>L- Tyroxinum 100 mcg x 100 tabl</t>
  </si>
  <si>
    <t>LEKI PRZECIWZAKAŹNE DZIAŁAJĄCE OGÓLNIE</t>
  </si>
  <si>
    <t>Ertapenem inj 1 g  x 1 szt ( Invanz )</t>
  </si>
  <si>
    <t>Cefepime + Larginina 1 g inj.im/iv (s. sucha) (Maxipime) x 10 szt.</t>
  </si>
  <si>
    <t>Monural granulat 3 g a 1 szt</t>
  </si>
  <si>
    <t>Ketokonazol tabl. 200 mg a 20 szt</t>
  </si>
  <si>
    <t>Amoksycilinum tabl. 500 mg a 16 szt</t>
  </si>
  <si>
    <t>Amoksycilinum tabl. 1000 mg a 16 szt</t>
  </si>
  <si>
    <t>Szczep. tężcowa adsorb.inj. 40 j. m./0,5ml a 1 szt</t>
  </si>
  <si>
    <t xml:space="preserve">Xifaxan 200 mg x 10 tabl. </t>
  </si>
  <si>
    <t xml:space="preserve">Anatoksyna przeciwtężcowa typu Igantet </t>
  </si>
  <si>
    <t>Azitromycyna 500 mg x 3 szt</t>
  </si>
  <si>
    <t>Levofloxacinum tabl. 500 mg x 10 szt</t>
  </si>
  <si>
    <t>Clotrimazolum krem, 10 mg/g  a 20 g</t>
  </si>
  <si>
    <t>Clotrimazolum tabl. dop. 100 mg a 6 szt.</t>
  </si>
  <si>
    <t>Klacid inj iv  500 mg x 10szt</t>
  </si>
  <si>
    <t>Levofloxacinum fiol. 500 mg/100 ml x 5 szt</t>
  </si>
  <si>
    <t>Gamma anty HBS inj. 200 j. m./2 ml a 1 szt</t>
  </si>
  <si>
    <t>Cefaleksyna kaps. 500 mg a 16 szt</t>
  </si>
  <si>
    <t>Claritromycyna zawiesina 250 mg/5 ml a 100 ml</t>
  </si>
  <si>
    <t>Claritromycyna zawiesina 125mg/5 ml a 100 ml</t>
  </si>
  <si>
    <t xml:space="preserve">Claritromycyna tabl. 250 mg x 14 szt </t>
  </si>
  <si>
    <t xml:space="preserve">Claritromycyna tabl. 500 mg x 14 szt </t>
  </si>
  <si>
    <r>
      <t xml:space="preserve">Flumycon syrop 5 mg/ml a 150 ml </t>
    </r>
    <r>
      <rPr>
        <b/>
        <sz val="9"/>
        <rFont val="Arial"/>
        <family val="2"/>
      </rPr>
      <t>(nie zamieniać)</t>
    </r>
  </si>
  <si>
    <t>Gentamicin inj. 80 mg/2 ml a 10 szt</t>
  </si>
  <si>
    <t>Biseptol tabl. 960 mg a 10 szt</t>
  </si>
  <si>
    <t>Biseptol tabl. 480 mg a 20 szt</t>
  </si>
  <si>
    <t>Biseptol zawiesina 240 mg/5 ml a 100 ml</t>
  </si>
  <si>
    <t xml:space="preserve">Aciclovir amp.250 mg a 5 szt </t>
  </si>
  <si>
    <t>Macmiror compl. Maść</t>
  </si>
  <si>
    <t>Distreptaza czopki</t>
  </si>
  <si>
    <t>Tamiflu 75 mg x 10 tabl.</t>
  </si>
  <si>
    <t>Norfloxacinum 400 mg x 20 tabl.</t>
  </si>
  <si>
    <t>Hydroxycarbamid 500 mg x 100 tabl</t>
  </si>
  <si>
    <t>Kalipoz prol x 60 szt</t>
  </si>
  <si>
    <t>Bisacodyl 10 mg  czopki x 5 szt</t>
  </si>
  <si>
    <t>UKŁAD MIĘŚNIOWO SZKIELETOWY</t>
  </si>
  <si>
    <t>Metindol maść 50 mg/g a 30 g</t>
  </si>
  <si>
    <t>Arthrotec tabl. a 20 szt</t>
  </si>
  <si>
    <t>Naproxen czopki 500 mg a 10 szt</t>
  </si>
  <si>
    <t>Naproxen czopki 250 mg a 10 szt</t>
  </si>
  <si>
    <t>Naproxen tabl. 500 mg a 30 szt</t>
  </si>
  <si>
    <t>Naproxen tabl. 250 mg a 50 szt</t>
  </si>
  <si>
    <t>Butapirazol maść</t>
  </si>
  <si>
    <t>Ibuprofen tabl. 200 mg a 60 szt</t>
  </si>
  <si>
    <t>Paracetamol zawiesina 100 ml</t>
  </si>
  <si>
    <t xml:space="preserve">Akineton 2 mg tabl. x 50 </t>
  </si>
  <si>
    <t>Baclofen tabl. 10 mg a 50 szt</t>
  </si>
  <si>
    <t>Baclofen tabl. 25 mg a 50 szt</t>
  </si>
  <si>
    <t>Tizanidine tabl. 4 mg a 30 szt</t>
  </si>
  <si>
    <t>Tolperisone  tabl. 50 mg a 30 szt</t>
  </si>
  <si>
    <t xml:space="preserve">Tolperisone forte tabl.150 mg a 30 szt. </t>
  </si>
  <si>
    <t>Milurit tabl. 300 mg a 30 szt</t>
  </si>
  <si>
    <t>Milurit tabl. 100 mg a 50 szt</t>
  </si>
  <si>
    <t>Colchicum - Dispert tabl. 0,5 mg a 20 szt</t>
  </si>
  <si>
    <t>Diclofenac tabl. 50 mg x 30</t>
  </si>
  <si>
    <t>Diclofenac tabl.o przedł. dział.100 mg x 30</t>
  </si>
  <si>
    <t>UKŁAD NERWOWY</t>
  </si>
  <si>
    <t>Oxycodone hydrochloride 5 mg tabl.o przed.dzia.</t>
  </si>
  <si>
    <t>Oxycodone hydrochloride 10 mg tabl.o przed.dzia.</t>
  </si>
  <si>
    <t>Estazolam tabl. 2 mg a 20 szt</t>
  </si>
  <si>
    <t>Lignocainum A żel a 30 g</t>
  </si>
  <si>
    <t>Lignocainum U żel a 30 g</t>
  </si>
  <si>
    <t>Lignocainum aerozol 100 mg/g a 38g</t>
  </si>
  <si>
    <t>Emla krem 5 g</t>
  </si>
  <si>
    <t>Xylocaine 2 % inj. 20 mg/ml a 5 szt</t>
  </si>
  <si>
    <t>Aethylum chloratum aerozol 70 g</t>
  </si>
  <si>
    <t>MST Continus tabl. 30 mg a 60 szt</t>
  </si>
  <si>
    <t>Morphini sulfas inj. 20 mg/1 ml a 10 szt</t>
  </si>
  <si>
    <t>Morphini sulfas inj. 10 mg/1 ml a 10 szt</t>
  </si>
  <si>
    <t>Dolcontral inj. 100 mg/2 ml a 10 szt</t>
  </si>
  <si>
    <t>Dolcontral inj. 50 mg/ml a 10 szt</t>
  </si>
  <si>
    <t xml:space="preserve">Sulpiryd 50 mg tabl. </t>
  </si>
  <si>
    <t>Paracetamol 500 mg tabl x 60</t>
  </si>
  <si>
    <t>Paracetamol czopki 500 mg a 10 szt</t>
  </si>
  <si>
    <t>Paracetamol czopki 250 mg a 10 szt</t>
  </si>
  <si>
    <t>Paracetamol czopki 125 mg a 10 szt</t>
  </si>
  <si>
    <t>Venlafaxin 75 mg o przedłużonym działaniu x 28 szt</t>
  </si>
  <si>
    <t xml:space="preserve">Oxynorm  10 mg/ml r-r do wstrz.x 10 </t>
  </si>
  <si>
    <t>Oxynorm  20 mg/ml r-r do wstrz.x 10</t>
  </si>
  <si>
    <t>Carbamizepinum tabl. 200 mg a 50 szt</t>
  </si>
  <si>
    <t>Carbamizepinum o przedł dział. 200 mg  a 50 szt</t>
  </si>
  <si>
    <t>Carbamizepinum o przedł dział. 300 mg a 50 szt</t>
  </si>
  <si>
    <t>Carbamizepinum o przedł dział. 400 mg a 50 szt</t>
  </si>
  <si>
    <t>Carbamizepinum o przedł dział. 600 mg a 50 szt</t>
  </si>
  <si>
    <t>Oxcarbazepinum tabl. 150 mg a 50 szt</t>
  </si>
  <si>
    <t>Oxcarbazepinum  tabl. 300 mg a 50 szt</t>
  </si>
  <si>
    <t>Oxcarbazepinum tabl. 600 mg a 50 szt</t>
  </si>
  <si>
    <t>Nimotop S 30 mg x 100 tabl.powl.</t>
  </si>
  <si>
    <t>Nimodipine fiol. 10 mg/50ml ( Nimotop S)</t>
  </si>
  <si>
    <t>Fentanyl 0,05 mg /ml 2 ml  50 amp.</t>
  </si>
  <si>
    <t>Fentanyl 0,05 mg /ml 10 ml    50 amp.</t>
  </si>
  <si>
    <t xml:space="preserve">Mizodin 250 mg mg x 60 tabl. </t>
  </si>
  <si>
    <t xml:space="preserve">Levetiracetam 500 mg a 100 tabl. ( Keppra)   </t>
  </si>
  <si>
    <t>Alprazolam 0,5 mg x 30 tabl.</t>
  </si>
  <si>
    <t>Moklobemid 150mg x 30 szt</t>
  </si>
  <si>
    <t>Relanium 2 mg tabl.</t>
  </si>
  <si>
    <t>Citalopram tabl 10 mg x 28-30 szt</t>
  </si>
  <si>
    <t>Citalopram tabl 20 mg x 28-30 szt</t>
  </si>
  <si>
    <t>Heminevrin tabl. 300 mg a 100 szt</t>
  </si>
  <si>
    <t>Mirtazapina tabl 15 mg x 28-30 szt</t>
  </si>
  <si>
    <t>Mirtazapina tabl 30 mg x 28-30 szt</t>
  </si>
  <si>
    <t>Mirtazapina tabl 45 mg x 28-30 szt</t>
  </si>
  <si>
    <t>Madopar HBS tabl. 125 mg a 100 szt</t>
  </si>
  <si>
    <t>Madopar 62,5 kaps. 50 + 12,5 mg a 100 szt</t>
  </si>
  <si>
    <t>Madopar 62,5 tabl. rozp. 50 + 12,5 mg a 100 szt</t>
  </si>
  <si>
    <t>Madopar 125 (100+25mg) kaps a 100 szt</t>
  </si>
  <si>
    <t>Madopar 250 (200+50mg) kaps a 100 szt</t>
  </si>
  <si>
    <t>Quetiapine tabl 25mg a 28-30 szt</t>
  </si>
  <si>
    <t>Risperidon tabl 1 mg a 28-30 tabl</t>
  </si>
  <si>
    <t>Mestinon tabl.60mg.a 150 tabl</t>
  </si>
  <si>
    <t>Ubretid tab.5 mg  x 20 szt</t>
  </si>
  <si>
    <t>Mentowal krople 650 mg/g a 5 g</t>
  </si>
  <si>
    <t>Fenactil krople 40 mg/g 10 g</t>
  </si>
  <si>
    <t>Relanium 5 mg tabl.</t>
  </si>
  <si>
    <t>Promazin draż. 100 mg a 60 szt</t>
  </si>
  <si>
    <t>Promazin draż. 50 mg a 60 szt</t>
  </si>
  <si>
    <t>Promazin draż. 25 mg a 60 szt</t>
  </si>
  <si>
    <t>Pernazinum tabl. 100 mg a 30 szt</t>
  </si>
  <si>
    <t>Pernazinum tabl. 25 mg a 20 szt</t>
  </si>
  <si>
    <t>Haloperidol krople 2 mg/ml a 10 ml</t>
  </si>
  <si>
    <t>Haloperidol tabl. 1 mg a 40 szt</t>
  </si>
  <si>
    <t>Haloperidol inj. 5 mg/1 ml a 10 szt</t>
  </si>
  <si>
    <t>Relanium inj. 10 mg/2 ml a 50 szt</t>
  </si>
  <si>
    <t>Relsed wlewki 10 mg/2,5 ml a 5 szt</t>
  </si>
  <si>
    <t>Relsed wlewki 5 mg/2,5 ml a 5 szt</t>
  </si>
  <si>
    <t>Cloranxen tabl. 10 mg a 30 szt</t>
  </si>
  <si>
    <t>Cloranxen tabl. 5 mg a 30 szt</t>
  </si>
  <si>
    <t>Donepezilum hydrochloridum 5 mg tabl.</t>
  </si>
  <si>
    <t>Donepezilum hydrochloridum 10 mg tabl.</t>
  </si>
  <si>
    <t>Hydroxyzinum syrop 8 mg/5 ml a 250 ml</t>
  </si>
  <si>
    <t>Hydroxyzinum tabl. 10 mg a 30 szt</t>
  </si>
  <si>
    <t>Hydroxyzinum tabl. 25 mg a 30 szt</t>
  </si>
  <si>
    <t>Hydroxyzinum inj. 50mg/ml x 5 amp a 2 ml</t>
  </si>
  <si>
    <t>Luminalum tabl. 100 mg a 10 szt</t>
  </si>
  <si>
    <t>Luminalum tabl. 15 mg a 10 szt</t>
  </si>
  <si>
    <t>Luminalum czopki 15 mg  a 10 szt</t>
  </si>
  <si>
    <t>Buprenorfina  plastry 35 mcg/h 5 plastrów</t>
  </si>
  <si>
    <t>Buprenorfina plastry 52,5 mcg/h 5 plastrów</t>
  </si>
  <si>
    <t>Dormicum tabl. 15 mg a 100 szt</t>
  </si>
  <si>
    <t>Vinpocetinum tabl. 5 mg a 100 szt</t>
  </si>
  <si>
    <t>Cavinton inj. 10 mg/2 ml a 10 szt</t>
  </si>
  <si>
    <t>Cerebrolysin 215,2 mg/ml  amp.10 ml x 5 szt</t>
  </si>
  <si>
    <t>Signopam tabl. 10 mg a 20 szt</t>
  </si>
  <si>
    <t xml:space="preserve">Fentanyl system transdermalny 100mcg/h x 5 szt  </t>
  </si>
  <si>
    <t xml:space="preserve">Fentanyl system transdermalny 25mcg/h x 5 szt  </t>
  </si>
  <si>
    <t xml:space="preserve">Fentanyl system transdermalny 50mcg/h x 5 szt  </t>
  </si>
  <si>
    <t xml:space="preserve">Fentanyl system transdermalny 75mcg/h x 5 szt  </t>
  </si>
  <si>
    <t>Oxazepam 10 mg x 20 tabl.</t>
  </si>
  <si>
    <t>Ultiva 1 mg x 5 szt</t>
  </si>
  <si>
    <t>Ultiva 2 mg x 5 szt</t>
  </si>
  <si>
    <t>Amantix r-r do przet. 200 mg / 500 ml x 10 szt</t>
  </si>
  <si>
    <t>Amantix tabl 100 mg x 30 szt</t>
  </si>
  <si>
    <t>UKŁAD ODDECHOWY</t>
  </si>
  <si>
    <t>Berodual płyn 20 ml</t>
  </si>
  <si>
    <t>Berodual N aerozol 200 dawek a 10 ml</t>
  </si>
  <si>
    <t>Berotec N aerozol 0,1 mg/dawkę a 10 ml</t>
  </si>
  <si>
    <t>Betadrin krople do nosa a 10 ml</t>
  </si>
  <si>
    <t>Flixotide aerozol 50 mcg/daw a 120 dawek</t>
  </si>
  <si>
    <t>Flixotide aerozol 125 mcg/daw a 60 dawek</t>
  </si>
  <si>
    <t>Flixotide aerozol 250 mcg/daw a 60 dawek</t>
  </si>
  <si>
    <t>Serevent aerozol wziewny  0,025 mg/daw a 120 dawek</t>
  </si>
  <si>
    <t>Oxymetazolina 0,025 krople do nosa 10 ml</t>
  </si>
  <si>
    <t>Oxymetazolina 0,05 krople do nosa 10 ml</t>
  </si>
  <si>
    <t>Oxymetazolina 0,01 krople do nosa 10 ml</t>
  </si>
  <si>
    <t>Sulfarinol krople a 20 ml</t>
  </si>
  <si>
    <t>Chlorchinaldin tabl. 2 mg a 40 szt</t>
  </si>
  <si>
    <t>Salbutamol płyn do inh. 2,5 mg/2,5ml  a 20 amp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</si>
</sst>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color indexed="10"/>
      <name val="Times New Roman"/>
      <family val="1"/>
    </font>
    <font>
      <b/>
      <sz val="10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name val="Arial Unicode MS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wrapText="1"/>
    </xf>
    <xf numFmtId="4" fontId="24" fillId="0" borderId="10" xfId="0" applyNumberFormat="1" applyFont="1" applyBorder="1" applyAlignment="1">
      <alignment horizontal="right"/>
    </xf>
    <xf numFmtId="9" fontId="24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4" fillId="0" borderId="11" xfId="52" applyFont="1" applyBorder="1" applyAlignment="1">
      <alignment wrapText="1"/>
      <protection/>
    </xf>
    <xf numFmtId="0" fontId="24" fillId="0" borderId="10" xfId="52" applyFont="1" applyBorder="1" applyAlignment="1">
      <alignment wrapText="1"/>
      <protection/>
    </xf>
    <xf numFmtId="0" fontId="0" fillId="0" borderId="0" xfId="0" applyFill="1" applyAlignment="1">
      <alignment/>
    </xf>
    <xf numFmtId="0" fontId="24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4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NumberFormat="1" applyFont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4" fontId="24" fillId="0" borderId="12" xfId="0" applyNumberFormat="1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19" fillId="22" borderId="18" xfId="0" applyFont="1" applyFill="1" applyBorder="1" applyAlignment="1">
      <alignment vertical="center" wrapText="1"/>
    </xf>
    <xf numFmtId="0" fontId="18" fillId="22" borderId="18" xfId="0" applyFont="1" applyFill="1" applyBorder="1" applyAlignment="1">
      <alignment vertical="center"/>
    </xf>
    <xf numFmtId="4" fontId="24" fillId="0" borderId="10" xfId="0" applyNumberFormat="1" applyFont="1" applyBorder="1" applyAlignment="1">
      <alignment horizontal="right" wrapText="1"/>
    </xf>
    <xf numFmtId="0" fontId="24" fillId="0" borderId="19" xfId="0" applyFont="1" applyBorder="1" applyAlignment="1">
      <alignment horizontal="center" wrapText="1"/>
    </xf>
    <xf numFmtId="4" fontId="24" fillId="0" borderId="12" xfId="0" applyNumberFormat="1" applyFont="1" applyBorder="1" applyAlignment="1">
      <alignment horizontal="right" wrapText="1"/>
    </xf>
    <xf numFmtId="4" fontId="24" fillId="0" borderId="11" xfId="0" applyNumberFormat="1" applyFont="1" applyBorder="1" applyAlignment="1">
      <alignment wrapText="1"/>
    </xf>
    <xf numFmtId="4" fontId="24" fillId="0" borderId="11" xfId="0" applyNumberFormat="1" applyFont="1" applyBorder="1" applyAlignment="1">
      <alignment horizontal="right"/>
    </xf>
    <xf numFmtId="9" fontId="24" fillId="0" borderId="11" xfId="0" applyNumberFormat="1" applyFont="1" applyBorder="1" applyAlignment="1">
      <alignment horizontal="center"/>
    </xf>
    <xf numFmtId="9" fontId="18" fillId="22" borderId="18" xfId="0" applyNumberFormat="1" applyFont="1" applyFill="1" applyBorder="1" applyAlignment="1">
      <alignment vertical="center"/>
    </xf>
    <xf numFmtId="0" fontId="24" fillId="0" borderId="17" xfId="0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" fontId="24" fillId="0" borderId="22" xfId="0" applyNumberFormat="1" applyFont="1" applyBorder="1" applyAlignment="1">
      <alignment wrapText="1"/>
    </xf>
    <xf numFmtId="4" fontId="24" fillId="0" borderId="22" xfId="0" applyNumberFormat="1" applyFont="1" applyBorder="1" applyAlignment="1">
      <alignment horizontal="right"/>
    </xf>
    <xf numFmtId="9" fontId="24" fillId="0" borderId="22" xfId="0" applyNumberFormat="1" applyFont="1" applyBorder="1" applyAlignment="1">
      <alignment horizontal="center"/>
    </xf>
    <xf numFmtId="4" fontId="19" fillId="22" borderId="23" xfId="0" applyNumberFormat="1" applyFont="1" applyFill="1" applyBorder="1" applyAlignment="1">
      <alignment horizontal="left" vertical="center" wrapText="1"/>
    </xf>
    <xf numFmtId="9" fontId="19" fillId="22" borderId="23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4" fillId="0" borderId="22" xfId="0" applyFont="1" applyBorder="1" applyAlignment="1">
      <alignment wrapText="1"/>
    </xf>
    <xf numFmtId="0" fontId="24" fillId="0" borderId="22" xfId="0" applyFont="1" applyBorder="1" applyAlignment="1">
      <alignment horizontal="center" wrapText="1"/>
    </xf>
    <xf numFmtId="0" fontId="18" fillId="22" borderId="18" xfId="0" applyFont="1" applyFill="1" applyBorder="1" applyAlignment="1">
      <alignment vertical="center" wrapText="1"/>
    </xf>
    <xf numFmtId="9" fontId="18" fillId="22" borderId="18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3" xfId="52" applyFont="1" applyBorder="1" applyAlignment="1">
      <alignment wrapText="1"/>
      <protection/>
    </xf>
    <xf numFmtId="0" fontId="0" fillId="0" borderId="11" xfId="0" applyFont="1" applyBorder="1" applyAlignment="1">
      <alignment vertical="center" wrapText="1"/>
    </xf>
    <xf numFmtId="4" fontId="18" fillId="22" borderId="18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 horizontal="left"/>
    </xf>
    <xf numFmtId="4" fontId="0" fillId="22" borderId="18" xfId="0" applyNumberFormat="1" applyFont="1" applyFill="1" applyBorder="1" applyAlignment="1">
      <alignment horizontal="right" vertical="center" wrapText="1"/>
    </xf>
    <xf numFmtId="9" fontId="0" fillId="22" borderId="18" xfId="0" applyNumberFormat="1" applyFont="1" applyFill="1" applyBorder="1" applyAlignment="1">
      <alignment vertical="center" wrapText="1"/>
    </xf>
    <xf numFmtId="4" fontId="0" fillId="22" borderId="18" xfId="0" applyNumberFormat="1" applyFont="1" applyFill="1" applyBorder="1" applyAlignment="1">
      <alignment vertical="center" wrapText="1"/>
    </xf>
    <xf numFmtId="0" fontId="24" fillId="0" borderId="24" xfId="0" applyFont="1" applyBorder="1" applyAlignment="1">
      <alignment horizontal="center" wrapText="1"/>
    </xf>
    <xf numFmtId="4" fontId="24" fillId="0" borderId="24" xfId="0" applyNumberFormat="1" applyFont="1" applyBorder="1" applyAlignment="1">
      <alignment wrapText="1"/>
    </xf>
    <xf numFmtId="4" fontId="24" fillId="0" borderId="25" xfId="0" applyNumberFormat="1" applyFont="1" applyBorder="1" applyAlignment="1">
      <alignment horizontal="right"/>
    </xf>
    <xf numFmtId="9" fontId="24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4" fontId="0" fillId="0" borderId="26" xfId="0" applyNumberFormat="1" applyBorder="1" applyAlignment="1">
      <alignment/>
    </xf>
    <xf numFmtId="4" fontId="0" fillId="0" borderId="26" xfId="0" applyNumberFormat="1" applyBorder="1" applyAlignment="1">
      <alignment horizontal="right"/>
    </xf>
    <xf numFmtId="9" fontId="0" fillId="0" borderId="26" xfId="0" applyNumberForma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9" fontId="0" fillId="0" borderId="11" xfId="0" applyNumberForma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right"/>
    </xf>
    <xf numFmtId="9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4" fontId="0" fillId="0" borderId="27" xfId="0" applyNumberFormat="1" applyBorder="1" applyAlignment="1">
      <alignment/>
    </xf>
    <xf numFmtId="4" fontId="0" fillId="0" borderId="27" xfId="0" applyNumberFormat="1" applyBorder="1" applyAlignment="1">
      <alignment horizontal="right"/>
    </xf>
    <xf numFmtId="9" fontId="0" fillId="0" borderId="27" xfId="0" applyNumberForma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right"/>
    </xf>
    <xf numFmtId="9" fontId="0" fillId="0" borderId="26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9" fontId="0" fillId="0" borderId="11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0" fillId="0" borderId="27" xfId="0" applyFont="1" applyBorder="1" applyAlignment="1">
      <alignment vertical="center" wrapText="1"/>
    </xf>
    <xf numFmtId="0" fontId="28" fillId="0" borderId="27" xfId="0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vertical="center" wrapText="1"/>
    </xf>
    <xf numFmtId="4" fontId="0" fillId="0" borderId="27" xfId="0" applyNumberFormat="1" applyBorder="1" applyAlignment="1">
      <alignment horizontal="right" vertical="center" wrapText="1"/>
    </xf>
    <xf numFmtId="9" fontId="0" fillId="0" borderId="27" xfId="0" applyNumberForma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9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0" fontId="24" fillId="0" borderId="13" xfId="0" applyFont="1" applyBorder="1" applyAlignment="1">
      <alignment horizontal="center"/>
    </xf>
    <xf numFmtId="4" fontId="24" fillId="0" borderId="13" xfId="0" applyNumberFormat="1" applyFont="1" applyBorder="1" applyAlignment="1">
      <alignment/>
    </xf>
    <xf numFmtId="4" fontId="24" fillId="0" borderId="13" xfId="0" applyNumberFormat="1" applyFont="1" applyBorder="1" applyAlignment="1">
      <alignment horizontal="right"/>
    </xf>
    <xf numFmtId="9" fontId="24" fillId="0" borderId="13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" fontId="24" fillId="0" borderId="10" xfId="0" applyNumberFormat="1" applyFont="1" applyBorder="1" applyAlignment="1">
      <alignment/>
    </xf>
    <xf numFmtId="0" fontId="24" fillId="0" borderId="11" xfId="0" applyFont="1" applyBorder="1" applyAlignment="1">
      <alignment horizontal="center"/>
    </xf>
    <xf numFmtId="4" fontId="24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4" fontId="0" fillId="0" borderId="2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9" fontId="0" fillId="0" borderId="12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0" fontId="22" fillId="0" borderId="0" xfId="0" applyFont="1" applyAlignment="1">
      <alignment vertical="center"/>
    </xf>
    <xf numFmtId="0" fontId="24" fillId="0" borderId="13" xfId="0" applyFont="1" applyBorder="1" applyAlignment="1">
      <alignment/>
    </xf>
    <xf numFmtId="1" fontId="0" fillId="0" borderId="0" xfId="0" applyNumberForma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center"/>
    </xf>
    <xf numFmtId="0" fontId="2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right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9" fontId="24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9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9" fontId="24" fillId="0" borderId="11" xfId="0" applyNumberFormat="1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horizontal="right" vertical="center" wrapText="1"/>
    </xf>
    <xf numFmtId="9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wrapText="1"/>
    </xf>
    <xf numFmtId="0" fontId="24" fillId="0" borderId="26" xfId="0" applyFont="1" applyBorder="1" applyAlignment="1">
      <alignment horizontal="center"/>
    </xf>
    <xf numFmtId="0" fontId="24" fillId="0" borderId="26" xfId="0" applyFont="1" applyBorder="1" applyAlignment="1">
      <alignment horizontal="right" indent="1"/>
    </xf>
    <xf numFmtId="4" fontId="24" fillId="0" borderId="26" xfId="0" applyNumberFormat="1" applyFont="1" applyBorder="1" applyAlignment="1">
      <alignment horizontal="right"/>
    </xf>
    <xf numFmtId="9" fontId="24" fillId="0" borderId="26" xfId="0" applyNumberFormat="1" applyFont="1" applyBorder="1" applyAlignment="1">
      <alignment horizontal="center"/>
    </xf>
    <xf numFmtId="0" fontId="24" fillId="0" borderId="10" xfId="0" applyFont="1" applyBorder="1" applyAlignment="1">
      <alignment horizontal="right" indent="1"/>
    </xf>
    <xf numFmtId="0" fontId="24" fillId="0" borderId="11" xfId="0" applyFont="1" applyBorder="1" applyAlignment="1">
      <alignment horizontal="right" indent="1"/>
    </xf>
    <xf numFmtId="0" fontId="32" fillId="0" borderId="10" xfId="0" applyFont="1" applyBorder="1" applyAlignment="1">
      <alignment vertical="center" wrapText="1"/>
    </xf>
    <xf numFmtId="0" fontId="0" fillId="0" borderId="0" xfId="51">
      <alignment/>
      <protection/>
    </xf>
    <xf numFmtId="0" fontId="28" fillId="0" borderId="0" xfId="51" applyFont="1" applyAlignment="1">
      <alignment vertical="center"/>
      <protection/>
    </xf>
    <xf numFmtId="0" fontId="0" fillId="0" borderId="0" xfId="51" applyAlignment="1">
      <alignment vertical="center"/>
      <protection/>
    </xf>
    <xf numFmtId="0" fontId="22" fillId="0" borderId="0" xfId="51" applyFont="1" applyAlignment="1">
      <alignment vertical="center" wrapText="1"/>
      <protection/>
    </xf>
    <xf numFmtId="0" fontId="24" fillId="0" borderId="26" xfId="51" applyFont="1" applyBorder="1" applyAlignment="1">
      <alignment wrapText="1"/>
      <protection/>
    </xf>
    <xf numFmtId="0" fontId="0" fillId="0" borderId="26" xfId="51" applyFont="1" applyBorder="1" applyAlignment="1">
      <alignment horizontal="center"/>
      <protection/>
    </xf>
    <xf numFmtId="4" fontId="0" fillId="0" borderId="26" xfId="51" applyNumberFormat="1" applyFont="1" applyBorder="1" applyAlignment="1">
      <alignment horizontal="right" vertical="center"/>
      <protection/>
    </xf>
    <xf numFmtId="4" fontId="0" fillId="0" borderId="26" xfId="51" applyNumberFormat="1" applyFont="1" applyBorder="1" applyAlignment="1">
      <alignment vertical="center"/>
      <protection/>
    </xf>
    <xf numFmtId="9" fontId="0" fillId="0" borderId="26" xfId="51" applyNumberFormat="1" applyFont="1" applyBorder="1" applyAlignment="1">
      <alignment horizontal="center" vertical="center"/>
      <protection/>
    </xf>
    <xf numFmtId="0" fontId="24" fillId="0" borderId="10" xfId="51" applyFont="1" applyBorder="1" applyAlignment="1">
      <alignment wrapText="1"/>
      <protection/>
    </xf>
    <xf numFmtId="0" fontId="0" fillId="0" borderId="10" xfId="51" applyFont="1" applyBorder="1" applyAlignment="1">
      <alignment horizontal="center"/>
      <protection/>
    </xf>
    <xf numFmtId="4" fontId="0" fillId="0" borderId="10" xfId="51" applyNumberFormat="1" applyFont="1" applyBorder="1" applyAlignment="1">
      <alignment horizontal="right" vertical="center"/>
      <protection/>
    </xf>
    <xf numFmtId="4" fontId="0" fillId="0" borderId="10" xfId="51" applyNumberFormat="1" applyFont="1" applyBorder="1" applyAlignment="1">
      <alignment vertical="center"/>
      <protection/>
    </xf>
    <xf numFmtId="9" fontId="0" fillId="0" borderId="10" xfId="51" applyNumberFormat="1" applyFont="1" applyBorder="1" applyAlignment="1">
      <alignment horizontal="center" vertical="center"/>
      <protection/>
    </xf>
    <xf numFmtId="0" fontId="24" fillId="24" borderId="10" xfId="55" applyFont="1" applyFill="1" applyBorder="1" applyAlignment="1">
      <alignment horizontal="left" vertical="center" wrapText="1"/>
      <protection/>
    </xf>
    <xf numFmtId="0" fontId="24" fillId="0" borderId="11" xfId="51" applyFont="1" applyBorder="1" applyAlignment="1">
      <alignment wrapText="1"/>
      <protection/>
    </xf>
    <xf numFmtId="0" fontId="24" fillId="0" borderId="10" xfId="0" applyFont="1" applyBorder="1" applyAlignment="1">
      <alignment horizontal="left" vertical="center" wrapText="1"/>
    </xf>
    <xf numFmtId="0" fontId="27" fillId="0" borderId="0" xfId="51" applyFont="1">
      <alignment/>
      <protection/>
    </xf>
    <xf numFmtId="0" fontId="22" fillId="0" borderId="0" xfId="51" applyFont="1">
      <alignment/>
      <protection/>
    </xf>
    <xf numFmtId="0" fontId="25" fillId="0" borderId="0" xfId="51" applyFont="1">
      <alignment/>
      <protection/>
    </xf>
    <xf numFmtId="0" fontId="24" fillId="0" borderId="0" xfId="51" applyFont="1">
      <alignment/>
      <protection/>
    </xf>
    <xf numFmtId="0" fontId="25" fillId="0" borderId="0" xfId="51" applyFont="1" applyBorder="1" applyAlignment="1">
      <alignment horizontal="center" vertical="center" wrapText="1"/>
      <protection/>
    </xf>
    <xf numFmtId="0" fontId="22" fillId="0" borderId="0" xfId="0" applyFont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9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9" fontId="0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35" fillId="0" borderId="11" xfId="0" applyFont="1" applyBorder="1" applyAlignment="1">
      <alignment wrapText="1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0" fontId="18" fillId="0" borderId="0" xfId="0" applyFont="1" applyBorder="1" applyAlignment="1">
      <alignment vertical="center" wrapText="1"/>
    </xf>
    <xf numFmtId="3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right" vertical="center" wrapText="1"/>
    </xf>
    <xf numFmtId="9" fontId="0" fillId="0" borderId="0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24" fillId="0" borderId="26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" fontId="24" fillId="0" borderId="26" xfId="0" applyNumberFormat="1" applyFont="1" applyBorder="1" applyAlignment="1">
      <alignment horizontal="center" vertical="center" wrapText="1"/>
    </xf>
    <xf numFmtId="4" fontId="24" fillId="0" borderId="26" xfId="0" applyNumberFormat="1" applyFont="1" applyBorder="1" applyAlignment="1">
      <alignment horizontal="right" vertical="center" wrapText="1"/>
    </xf>
    <xf numFmtId="9" fontId="24" fillId="0" borderId="26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1" fontId="0" fillId="0" borderId="26" xfId="0" applyNumberFormat="1" applyFont="1" applyBorder="1" applyAlignment="1">
      <alignment horizontal="center"/>
    </xf>
    <xf numFmtId="9" fontId="0" fillId="0" borderId="26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0" borderId="26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/>
    </xf>
    <xf numFmtId="9" fontId="0" fillId="0" borderId="27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4" fontId="36" fillId="0" borderId="10" xfId="0" applyNumberFormat="1" applyFont="1" applyBorder="1" applyAlignment="1">
      <alignment horizontal="right"/>
    </xf>
    <xf numFmtId="9" fontId="36" fillId="0" borderId="10" xfId="0" applyNumberFormat="1" applyFont="1" applyBorder="1" applyAlignment="1">
      <alignment horizontal="center"/>
    </xf>
    <xf numFmtId="0" fontId="24" fillId="0" borderId="12" xfId="0" applyFont="1" applyBorder="1" applyAlignment="1">
      <alignment wrapText="1"/>
    </xf>
    <xf numFmtId="0" fontId="24" fillId="0" borderId="28" xfId="0" applyFont="1" applyBorder="1" applyAlignment="1">
      <alignment/>
    </xf>
    <xf numFmtId="0" fontId="0" fillId="0" borderId="29" xfId="0" applyBorder="1" applyAlignment="1">
      <alignment/>
    </xf>
    <xf numFmtId="0" fontId="24" fillId="0" borderId="29" xfId="0" applyFont="1" applyBorder="1" applyAlignment="1">
      <alignment/>
    </xf>
    <xf numFmtId="0" fontId="24" fillId="0" borderId="11" xfId="0" applyFont="1" applyBorder="1" applyAlignment="1">
      <alignment horizontal="left" wrapText="1"/>
    </xf>
    <xf numFmtId="4" fontId="24" fillId="0" borderId="13" xfId="0" applyNumberFormat="1" applyFont="1" applyBorder="1" applyAlignment="1">
      <alignment wrapText="1"/>
    </xf>
    <xf numFmtId="0" fontId="24" fillId="0" borderId="29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0" fontId="24" fillId="0" borderId="12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24" fillId="0" borderId="31" xfId="0" applyFont="1" applyBorder="1" applyAlignment="1">
      <alignment wrapText="1"/>
    </xf>
    <xf numFmtId="0" fontId="24" fillId="0" borderId="31" xfId="0" applyFont="1" applyBorder="1" applyAlignment="1">
      <alignment horizontal="center" wrapText="1"/>
    </xf>
    <xf numFmtId="4" fontId="24" fillId="0" borderId="31" xfId="0" applyNumberFormat="1" applyFont="1" applyBorder="1" applyAlignment="1">
      <alignment wrapText="1"/>
    </xf>
    <xf numFmtId="4" fontId="24" fillId="0" borderId="31" xfId="0" applyNumberFormat="1" applyFont="1" applyBorder="1" applyAlignment="1">
      <alignment horizontal="right"/>
    </xf>
    <xf numFmtId="9" fontId="24" fillId="0" borderId="31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28" fillId="0" borderId="29" xfId="0" applyFont="1" applyBorder="1" applyAlignment="1">
      <alignment/>
    </xf>
    <xf numFmtId="0" fontId="24" fillId="0" borderId="32" xfId="0" applyFont="1" applyBorder="1" applyAlignment="1">
      <alignment wrapText="1"/>
    </xf>
    <xf numFmtId="0" fontId="25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4" fontId="0" fillId="0" borderId="35" xfId="0" applyNumberFormat="1" applyFont="1" applyBorder="1" applyAlignment="1">
      <alignment horizontal="right" vertical="center" wrapText="1"/>
    </xf>
    <xf numFmtId="4" fontId="0" fillId="0" borderId="29" xfId="0" applyNumberFormat="1" applyFont="1" applyBorder="1" applyAlignment="1">
      <alignment horizontal="right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28" fillId="0" borderId="3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" fontId="0" fillId="0" borderId="36" xfId="0" applyNumberFormat="1" applyFont="1" applyBorder="1" applyAlignment="1">
      <alignment horizontal="right"/>
    </xf>
    <xf numFmtId="9" fontId="0" fillId="0" borderId="36" xfId="0" applyNumberFormat="1" applyFont="1" applyBorder="1" applyAlignment="1">
      <alignment horizontal="center"/>
    </xf>
    <xf numFmtId="9" fontId="0" fillId="0" borderId="32" xfId="0" applyNumberFormat="1" applyFont="1" applyBorder="1" applyAlignment="1">
      <alignment horizontal="center"/>
    </xf>
    <xf numFmtId="43" fontId="0" fillId="0" borderId="32" xfId="42" applyBorder="1" applyAlignment="1">
      <alignment horizontal="right" vertical="center" wrapText="1"/>
    </xf>
    <xf numFmtId="4" fontId="0" fillId="0" borderId="36" xfId="0" applyNumberFormat="1" applyFont="1" applyBorder="1" applyAlignment="1">
      <alignment horizontal="center"/>
    </xf>
    <xf numFmtId="4" fontId="0" fillId="0" borderId="32" xfId="42" applyNumberFormat="1" applyBorder="1" applyAlignment="1">
      <alignment horizontal="right" vertical="center" wrapText="1"/>
    </xf>
    <xf numFmtId="4" fontId="0" fillId="0" borderId="36" xfId="42" applyNumberFormat="1" applyBorder="1" applyAlignment="1">
      <alignment horizontal="right"/>
    </xf>
    <xf numFmtId="4" fontId="19" fillId="0" borderId="38" xfId="0" applyNumberFormat="1" applyFont="1" applyBorder="1" applyAlignment="1">
      <alignment horizontal="right" vertical="center" wrapText="1"/>
    </xf>
    <xf numFmtId="4" fontId="19" fillId="0" borderId="38" xfId="0" applyNumberFormat="1" applyFont="1" applyBorder="1" applyAlignment="1">
      <alignment vertical="center" wrapText="1"/>
    </xf>
    <xf numFmtId="0" fontId="37" fillId="0" borderId="11" xfId="0" applyFont="1" applyBorder="1" applyAlignment="1">
      <alignment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9" fontId="24" fillId="0" borderId="32" xfId="0" applyNumberFormat="1" applyFont="1" applyBorder="1" applyAlignment="1">
      <alignment horizontal="center" vertical="center" wrapText="1"/>
    </xf>
    <xf numFmtId="9" fontId="24" fillId="0" borderId="29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right" vertical="center" wrapText="1"/>
    </xf>
    <xf numFmtId="9" fontId="24" fillId="0" borderId="41" xfId="0" applyNumberFormat="1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4" fontId="24" fillId="0" borderId="32" xfId="0" applyNumberFormat="1" applyFont="1" applyBorder="1" applyAlignment="1">
      <alignment horizontal="right" vertical="center" wrapText="1"/>
    </xf>
    <xf numFmtId="4" fontId="24" fillId="0" borderId="29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4" fontId="0" fillId="0" borderId="16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0" fontId="0" fillId="0" borderId="42" xfId="0" applyFont="1" applyBorder="1" applyAlignment="1">
      <alignment vertical="center" wrapText="1"/>
    </xf>
    <xf numFmtId="0" fontId="0" fillId="0" borderId="42" xfId="0" applyFont="1" applyBorder="1" applyAlignment="1">
      <alignment horizontal="center"/>
    </xf>
    <xf numFmtId="4" fontId="0" fillId="0" borderId="42" xfId="0" applyNumberFormat="1" applyFont="1" applyBorder="1" applyAlignment="1">
      <alignment/>
    </xf>
    <xf numFmtId="4" fontId="0" fillId="0" borderId="42" xfId="0" applyNumberFormat="1" applyFont="1" applyBorder="1" applyAlignment="1">
      <alignment horizontal="right"/>
    </xf>
    <xf numFmtId="9" fontId="0" fillId="0" borderId="42" xfId="0" applyNumberFormat="1" applyFont="1" applyBorder="1" applyAlignment="1">
      <alignment/>
    </xf>
    <xf numFmtId="4" fontId="22" fillId="0" borderId="38" xfId="0" applyNumberFormat="1" applyFont="1" applyBorder="1" applyAlignment="1">
      <alignment horizontal="right"/>
    </xf>
    <xf numFmtId="9" fontId="22" fillId="0" borderId="38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8" xfId="0" applyFont="1" applyBorder="1" applyAlignment="1">
      <alignment vertical="center" wrapText="1"/>
    </xf>
    <xf numFmtId="0" fontId="0" fillId="0" borderId="38" xfId="0" applyFont="1" applyBorder="1" applyAlignment="1">
      <alignment horizontal="center"/>
    </xf>
    <xf numFmtId="4" fontId="0" fillId="0" borderId="38" xfId="0" applyNumberFormat="1" applyFont="1" applyBorder="1" applyAlignment="1">
      <alignment/>
    </xf>
    <xf numFmtId="4" fontId="0" fillId="0" borderId="38" xfId="0" applyNumberFormat="1" applyFont="1" applyBorder="1" applyAlignment="1">
      <alignment horizontal="right"/>
    </xf>
    <xf numFmtId="9" fontId="0" fillId="0" borderId="38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/>
    </xf>
    <xf numFmtId="9" fontId="0" fillId="0" borderId="13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wrapText="1"/>
    </xf>
    <xf numFmtId="0" fontId="24" fillId="0" borderId="45" xfId="0" applyFont="1" applyBorder="1" applyAlignment="1">
      <alignment/>
    </xf>
    <xf numFmtId="0" fontId="24" fillId="0" borderId="45" xfId="0" applyFont="1" applyBorder="1" applyAlignment="1">
      <alignment horizontal="center"/>
    </xf>
    <xf numFmtId="3" fontId="24" fillId="0" borderId="45" xfId="0" applyNumberFormat="1" applyFont="1" applyBorder="1" applyAlignment="1">
      <alignment horizontal="center"/>
    </xf>
    <xf numFmtId="4" fontId="24" fillId="0" borderId="45" xfId="0" applyNumberFormat="1" applyFont="1" applyBorder="1" applyAlignment="1">
      <alignment/>
    </xf>
    <xf numFmtId="4" fontId="24" fillId="0" borderId="45" xfId="0" applyNumberFormat="1" applyFont="1" applyBorder="1" applyAlignment="1">
      <alignment horizontal="right"/>
    </xf>
    <xf numFmtId="9" fontId="24" fillId="0" borderId="45" xfId="0" applyNumberFormat="1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41" xfId="0" applyFont="1" applyBorder="1" applyAlignment="1">
      <alignment wrapText="1"/>
    </xf>
    <xf numFmtId="0" fontId="24" fillId="0" borderId="41" xfId="0" applyFont="1" applyBorder="1" applyAlignment="1">
      <alignment/>
    </xf>
    <xf numFmtId="0" fontId="24" fillId="0" borderId="41" xfId="0" applyFont="1" applyBorder="1" applyAlignment="1">
      <alignment horizontal="center"/>
    </xf>
    <xf numFmtId="3" fontId="24" fillId="0" borderId="41" xfId="0" applyNumberFormat="1" applyFont="1" applyBorder="1" applyAlignment="1">
      <alignment horizontal="center"/>
    </xf>
    <xf numFmtId="4" fontId="24" fillId="0" borderId="41" xfId="0" applyNumberFormat="1" applyFont="1" applyBorder="1" applyAlignment="1">
      <alignment/>
    </xf>
    <xf numFmtId="4" fontId="24" fillId="0" borderId="41" xfId="0" applyNumberFormat="1" applyFont="1" applyBorder="1" applyAlignment="1">
      <alignment horizontal="right"/>
    </xf>
    <xf numFmtId="9" fontId="24" fillId="0" borderId="41" xfId="0" applyNumberFormat="1" applyFont="1" applyBorder="1" applyAlignment="1">
      <alignment horizontal="center"/>
    </xf>
    <xf numFmtId="0" fontId="19" fillId="0" borderId="0" xfId="51" applyFont="1" applyAlignment="1">
      <alignment vertical="center"/>
      <protection/>
    </xf>
    <xf numFmtId="0" fontId="22" fillId="25" borderId="43" xfId="0" applyFont="1" applyFill="1" applyBorder="1" applyAlignment="1">
      <alignment horizontal="center" vertical="center" wrapText="1"/>
    </xf>
    <xf numFmtId="0" fontId="25" fillId="25" borderId="38" xfId="0" applyFont="1" applyFill="1" applyBorder="1" applyAlignment="1">
      <alignment horizontal="center" vertical="center" wrapText="1"/>
    </xf>
    <xf numFmtId="0" fontId="25" fillId="25" borderId="48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4" fontId="24" fillId="0" borderId="26" xfId="0" applyNumberFormat="1" applyFont="1" applyBorder="1" applyAlignment="1">
      <alignment/>
    </xf>
    <xf numFmtId="0" fontId="0" fillId="0" borderId="31" xfId="0" applyBorder="1" applyAlignment="1">
      <alignment/>
    </xf>
    <xf numFmtId="0" fontId="25" fillId="0" borderId="0" xfId="0" applyFont="1" applyBorder="1" applyAlignment="1">
      <alignment horizontal="center"/>
    </xf>
    <xf numFmtId="4" fontId="25" fillId="0" borderId="0" xfId="0" applyNumberFormat="1" applyFont="1" applyBorder="1" applyAlignment="1">
      <alignment horizontal="right"/>
    </xf>
    <xf numFmtId="9" fontId="25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center"/>
    </xf>
    <xf numFmtId="0" fontId="19" fillId="22" borderId="23" xfId="0" applyFont="1" applyFill="1" applyBorder="1" applyAlignment="1">
      <alignment vertical="center" wrapText="1"/>
    </xf>
    <xf numFmtId="0" fontId="18" fillId="22" borderId="23" xfId="0" applyFont="1" applyFill="1" applyBorder="1" applyAlignment="1">
      <alignment vertical="center"/>
    </xf>
    <xf numFmtId="9" fontId="18" fillId="22" borderId="23" xfId="0" applyNumberFormat="1" applyFont="1" applyFill="1" applyBorder="1" applyAlignment="1">
      <alignment vertical="center"/>
    </xf>
    <xf numFmtId="0" fontId="19" fillId="22" borderId="49" xfId="0" applyFont="1" applyFill="1" applyBorder="1" applyAlignment="1">
      <alignment vertical="center"/>
    </xf>
    <xf numFmtId="0" fontId="19" fillId="22" borderId="50" xfId="0" applyFont="1" applyFill="1" applyBorder="1" applyAlignment="1">
      <alignment vertical="center"/>
    </xf>
    <xf numFmtId="0" fontId="24" fillId="0" borderId="4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/>
    </xf>
    <xf numFmtId="4" fontId="24" fillId="0" borderId="51" xfId="0" applyNumberFormat="1" applyFont="1" applyBorder="1" applyAlignment="1">
      <alignment horizontal="right"/>
    </xf>
    <xf numFmtId="0" fontId="24" fillId="0" borderId="47" xfId="0" applyFont="1" applyBorder="1" applyAlignment="1">
      <alignment horizontal="center" wrapText="1"/>
    </xf>
    <xf numFmtId="0" fontId="24" fillId="0" borderId="41" xfId="0" applyFont="1" applyBorder="1" applyAlignment="1">
      <alignment horizontal="center" wrapText="1"/>
    </xf>
    <xf numFmtId="4" fontId="24" fillId="0" borderId="41" xfId="0" applyNumberFormat="1" applyFont="1" applyBorder="1" applyAlignment="1">
      <alignment wrapText="1"/>
    </xf>
    <xf numFmtId="0" fontId="24" fillId="0" borderId="52" xfId="0" applyFont="1" applyBorder="1" applyAlignment="1">
      <alignment horizontal="center"/>
    </xf>
    <xf numFmtId="0" fontId="24" fillId="0" borderId="41" xfId="0" applyFont="1" applyBorder="1" applyAlignment="1">
      <alignment vertical="center" wrapText="1"/>
    </xf>
    <xf numFmtId="0" fontId="24" fillId="0" borderId="19" xfId="0" applyFont="1" applyBorder="1" applyAlignment="1">
      <alignment wrapText="1"/>
    </xf>
    <xf numFmtId="0" fontId="22" fillId="25" borderId="53" xfId="0" applyFont="1" applyFill="1" applyBorder="1" applyAlignment="1">
      <alignment horizontal="center" vertical="center" wrapText="1"/>
    </xf>
    <xf numFmtId="0" fontId="22" fillId="25" borderId="54" xfId="0" applyFont="1" applyFill="1" applyBorder="1" applyAlignment="1">
      <alignment horizontal="center" vertical="center" wrapText="1"/>
    </xf>
    <xf numFmtId="0" fontId="25" fillId="25" borderId="54" xfId="0" applyFont="1" applyFill="1" applyBorder="1" applyAlignment="1">
      <alignment horizontal="center" vertical="center" wrapText="1"/>
    </xf>
    <xf numFmtId="0" fontId="22" fillId="25" borderId="55" xfId="0" applyFont="1" applyFill="1" applyBorder="1" applyAlignment="1">
      <alignment horizontal="center" vertical="center" wrapText="1"/>
    </xf>
    <xf numFmtId="0" fontId="18" fillId="22" borderId="56" xfId="0" applyFont="1" applyFill="1" applyBorder="1" applyAlignment="1">
      <alignment horizontal="right" vertical="center"/>
    </xf>
    <xf numFmtId="0" fontId="24" fillId="0" borderId="46" xfId="0" applyFont="1" applyBorder="1" applyAlignment="1">
      <alignment horizontal="center" wrapText="1"/>
    </xf>
    <xf numFmtId="4" fontId="24" fillId="0" borderId="57" xfId="0" applyNumberFormat="1" applyFont="1" applyBorder="1" applyAlignment="1">
      <alignment horizontal="right"/>
    </xf>
    <xf numFmtId="0" fontId="18" fillId="22" borderId="56" xfId="0" applyFont="1" applyFill="1" applyBorder="1" applyAlignment="1">
      <alignment horizontal="right" vertical="center" wrapText="1"/>
    </xf>
    <xf numFmtId="0" fontId="24" fillId="0" borderId="58" xfId="0" applyFont="1" applyBorder="1" applyAlignment="1">
      <alignment horizontal="center" wrapText="1"/>
    </xf>
    <xf numFmtId="4" fontId="24" fillId="0" borderId="59" xfId="0" applyNumberFormat="1" applyFont="1" applyBorder="1" applyAlignment="1">
      <alignment horizontal="right"/>
    </xf>
    <xf numFmtId="4" fontId="0" fillId="22" borderId="56" xfId="0" applyNumberFormat="1" applyFont="1" applyFill="1" applyBorder="1" applyAlignment="1">
      <alignment horizontal="right" vertical="center" wrapText="1"/>
    </xf>
    <xf numFmtId="4" fontId="24" fillId="0" borderId="60" xfId="0" applyNumberFormat="1" applyFont="1" applyBorder="1" applyAlignment="1">
      <alignment horizontal="right"/>
    </xf>
    <xf numFmtId="4" fontId="24" fillId="0" borderId="61" xfId="0" applyNumberFormat="1" applyFont="1" applyBorder="1" applyAlignment="1">
      <alignment horizontal="right"/>
    </xf>
    <xf numFmtId="4" fontId="18" fillId="22" borderId="56" xfId="0" applyNumberFormat="1" applyFont="1" applyFill="1" applyBorder="1" applyAlignment="1">
      <alignment horizontal="right" vertical="center"/>
    </xf>
    <xf numFmtId="4" fontId="24" fillId="0" borderId="62" xfId="0" applyNumberFormat="1" applyFont="1" applyBorder="1" applyAlignment="1">
      <alignment horizontal="right"/>
    </xf>
    <xf numFmtId="0" fontId="22" fillId="0" borderId="63" xfId="0" applyFont="1" applyBorder="1" applyAlignment="1">
      <alignment horizontal="center"/>
    </xf>
    <xf numFmtId="4" fontId="19" fillId="0" borderId="64" xfId="0" applyNumberFormat="1" applyFont="1" applyBorder="1" applyAlignment="1">
      <alignment horizontal="right"/>
    </xf>
    <xf numFmtId="0" fontId="28" fillId="0" borderId="64" xfId="0" applyFont="1" applyBorder="1" applyAlignment="1">
      <alignment/>
    </xf>
    <xf numFmtId="4" fontId="28" fillId="0" borderId="65" xfId="0" applyNumberFormat="1" applyFont="1" applyBorder="1" applyAlignment="1">
      <alignment/>
    </xf>
    <xf numFmtId="0" fontId="24" fillId="0" borderId="15" xfId="0" applyFont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0" fillId="0" borderId="29" xfId="0" applyFont="1" applyBorder="1" applyAlignment="1">
      <alignment wrapText="1"/>
    </xf>
    <xf numFmtId="0" fontId="22" fillId="25" borderId="66" xfId="0" applyFont="1" applyFill="1" applyBorder="1" applyAlignment="1">
      <alignment horizontal="center" vertical="center" wrapText="1"/>
    </xf>
    <xf numFmtId="0" fontId="22" fillId="25" borderId="67" xfId="0" applyFont="1" applyFill="1" applyBorder="1" applyAlignment="1">
      <alignment horizontal="center" vertical="center" wrapText="1"/>
    </xf>
    <xf numFmtId="0" fontId="25" fillId="25" borderId="67" xfId="0" applyFont="1" applyFill="1" applyBorder="1" applyAlignment="1">
      <alignment horizontal="center" vertical="center" wrapText="1"/>
    </xf>
    <xf numFmtId="0" fontId="22" fillId="25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/>
    </xf>
    <xf numFmtId="4" fontId="24" fillId="0" borderId="70" xfId="0" applyNumberFormat="1" applyFont="1" applyBorder="1" applyAlignment="1">
      <alignment horizontal="right"/>
    </xf>
    <xf numFmtId="0" fontId="18" fillId="22" borderId="71" xfId="0" applyFont="1" applyFill="1" applyBorder="1" applyAlignment="1">
      <alignment vertical="center"/>
    </xf>
    <xf numFmtId="0" fontId="24" fillId="0" borderId="72" xfId="0" applyFont="1" applyBorder="1" applyAlignment="1">
      <alignment horizontal="center" wrapText="1"/>
    </xf>
    <xf numFmtId="4" fontId="19" fillId="22" borderId="71" xfId="0" applyNumberFormat="1" applyFont="1" applyFill="1" applyBorder="1" applyAlignment="1">
      <alignment horizontal="right" vertical="center" wrapText="1"/>
    </xf>
    <xf numFmtId="0" fontId="0" fillId="0" borderId="73" xfId="0" applyBorder="1" applyAlignment="1">
      <alignment/>
    </xf>
    <xf numFmtId="0" fontId="0" fillId="0" borderId="74" xfId="0" applyFont="1" applyBorder="1" applyAlignment="1">
      <alignment horizontal="center"/>
    </xf>
    <xf numFmtId="4" fontId="0" fillId="0" borderId="75" xfId="0" applyNumberFormat="1" applyBorder="1" applyAlignment="1">
      <alignment horizontal="right" wrapText="1"/>
    </xf>
    <xf numFmtId="0" fontId="0" fillId="0" borderId="76" xfId="0" applyBorder="1" applyAlignment="1">
      <alignment/>
    </xf>
    <xf numFmtId="0" fontId="22" fillId="0" borderId="64" xfId="0" applyFont="1" applyBorder="1" applyAlignment="1">
      <alignment horizontal="center"/>
    </xf>
    <xf numFmtId="4" fontId="22" fillId="0" borderId="64" xfId="0" applyNumberFormat="1" applyFont="1" applyBorder="1" applyAlignment="1">
      <alignment horizontal="right"/>
    </xf>
    <xf numFmtId="4" fontId="22" fillId="0" borderId="65" xfId="0" applyNumberFormat="1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4" fontId="22" fillId="0" borderId="48" xfId="0" applyNumberFormat="1" applyFont="1" applyBorder="1" applyAlignment="1">
      <alignment horizontal="center"/>
    </xf>
    <xf numFmtId="0" fontId="0" fillId="0" borderId="77" xfId="0" applyFont="1" applyBorder="1" applyAlignment="1">
      <alignment horizontal="center" vertical="center" wrapText="1"/>
    </xf>
    <xf numFmtId="4" fontId="0" fillId="0" borderId="78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4" fontId="0" fillId="0" borderId="51" xfId="0" applyNumberFormat="1" applyFont="1" applyBorder="1" applyAlignment="1">
      <alignment horizontal="right"/>
    </xf>
    <xf numFmtId="0" fontId="0" fillId="0" borderId="46" xfId="0" applyFont="1" applyBorder="1" applyAlignment="1">
      <alignment horizontal="center"/>
    </xf>
    <xf numFmtId="4" fontId="0" fillId="0" borderId="57" xfId="0" applyNumberFormat="1" applyFont="1" applyBorder="1" applyAlignment="1">
      <alignment horizontal="right"/>
    </xf>
    <xf numFmtId="9" fontId="28" fillId="0" borderId="64" xfId="0" applyNumberFormat="1" applyFont="1" applyBorder="1" applyAlignment="1">
      <alignment horizontal="center"/>
    </xf>
    <xf numFmtId="4" fontId="28" fillId="0" borderId="65" xfId="0" applyNumberFormat="1" applyFont="1" applyBorder="1" applyAlignment="1">
      <alignment horizontal="center"/>
    </xf>
    <xf numFmtId="4" fontId="0" fillId="0" borderId="79" xfId="0" applyNumberFormat="1" applyFont="1" applyBorder="1" applyAlignment="1">
      <alignment horizontal="center" vertical="center" wrapText="1"/>
    </xf>
    <xf numFmtId="4" fontId="0" fillId="0" borderId="73" xfId="0" applyNumberFormat="1" applyFont="1" applyBorder="1" applyAlignment="1">
      <alignment horizontal="center" vertical="center" wrapText="1"/>
    </xf>
    <xf numFmtId="4" fontId="19" fillId="0" borderId="36" xfId="0" applyNumberFormat="1" applyFont="1" applyBorder="1" applyAlignment="1">
      <alignment horizontal="right"/>
    </xf>
    <xf numFmtId="0" fontId="0" fillId="0" borderId="80" xfId="0" applyFont="1" applyBorder="1" applyAlignment="1">
      <alignment horizontal="center" vertical="center" wrapText="1"/>
    </xf>
    <xf numFmtId="0" fontId="24" fillId="0" borderId="81" xfId="0" applyFont="1" applyBorder="1" applyAlignment="1">
      <alignment wrapText="1"/>
    </xf>
    <xf numFmtId="0" fontId="25" fillId="0" borderId="8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4" fontId="0" fillId="0" borderId="81" xfId="0" applyNumberFormat="1" applyFont="1" applyBorder="1" applyAlignment="1">
      <alignment horizontal="right" vertical="center" wrapText="1"/>
    </xf>
    <xf numFmtId="4" fontId="0" fillId="0" borderId="82" xfId="0" applyNumberFormat="1" applyFont="1" applyBorder="1" applyAlignment="1">
      <alignment horizontal="center" vertical="center" wrapText="1"/>
    </xf>
    <xf numFmtId="4" fontId="19" fillId="0" borderId="38" xfId="0" applyNumberFormat="1" applyFont="1" applyBorder="1" applyAlignment="1">
      <alignment horizontal="right"/>
    </xf>
    <xf numFmtId="0" fontId="19" fillId="0" borderId="48" xfId="0" applyFont="1" applyBorder="1" applyAlignment="1">
      <alignment horizontal="center"/>
    </xf>
    <xf numFmtId="0" fontId="0" fillId="0" borderId="74" xfId="0" applyBorder="1" applyAlignment="1">
      <alignment horizontal="center" vertical="center" wrapText="1"/>
    </xf>
    <xf numFmtId="2" fontId="0" fillId="0" borderId="75" xfId="0" applyNumberFormat="1" applyBorder="1" applyAlignment="1">
      <alignment horizontal="right" vertical="center" wrapText="1"/>
    </xf>
    <xf numFmtId="9" fontId="19" fillId="0" borderId="64" xfId="0" applyNumberFormat="1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0" fillId="25" borderId="53" xfId="0" applyFont="1" applyFill="1" applyBorder="1" applyAlignment="1">
      <alignment horizontal="center" vertical="center" wrapText="1"/>
    </xf>
    <xf numFmtId="4" fontId="0" fillId="0" borderId="61" xfId="0" applyNumberForma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0" fontId="0" fillId="0" borderId="83" xfId="0" applyBorder="1" applyAlignment="1">
      <alignment/>
    </xf>
    <xf numFmtId="0" fontId="25" fillId="0" borderId="64" xfId="0" applyFont="1" applyBorder="1" applyAlignment="1">
      <alignment horizontal="center"/>
    </xf>
    <xf numFmtId="0" fontId="0" fillId="0" borderId="64" xfId="0" applyBorder="1" applyAlignment="1">
      <alignment/>
    </xf>
    <xf numFmtId="4" fontId="22" fillId="0" borderId="64" xfId="0" applyNumberFormat="1" applyFont="1" applyBorder="1" applyAlignment="1">
      <alignment/>
    </xf>
    <xf numFmtId="9" fontId="19" fillId="0" borderId="64" xfId="0" applyNumberFormat="1" applyFont="1" applyBorder="1" applyAlignment="1">
      <alignment/>
    </xf>
    <xf numFmtId="4" fontId="22" fillId="0" borderId="65" xfId="0" applyNumberFormat="1" applyFont="1" applyBorder="1" applyAlignment="1">
      <alignment/>
    </xf>
    <xf numFmtId="0" fontId="25" fillId="25" borderId="53" xfId="0" applyFont="1" applyFill="1" applyBorder="1" applyAlignment="1">
      <alignment horizontal="center" vertical="center" wrapText="1"/>
    </xf>
    <xf numFmtId="0" fontId="25" fillId="25" borderId="55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/>
    </xf>
    <xf numFmtId="4" fontId="0" fillId="0" borderId="78" xfId="0" applyNumberFormat="1" applyBorder="1" applyAlignment="1">
      <alignment horizontal="right"/>
    </xf>
    <xf numFmtId="0" fontId="0" fillId="0" borderId="46" xfId="0" applyBorder="1" applyAlignment="1">
      <alignment horizontal="center"/>
    </xf>
    <xf numFmtId="4" fontId="0" fillId="0" borderId="57" xfId="0" applyNumberFormat="1" applyBorder="1" applyAlignment="1">
      <alignment horizontal="right"/>
    </xf>
    <xf numFmtId="4" fontId="25" fillId="0" borderId="64" xfId="0" applyNumberFormat="1" applyFont="1" applyBorder="1" applyAlignment="1">
      <alignment horizontal="right"/>
    </xf>
    <xf numFmtId="9" fontId="25" fillId="0" borderId="64" xfId="0" applyNumberFormat="1" applyFont="1" applyBorder="1" applyAlignment="1">
      <alignment horizontal="center"/>
    </xf>
    <xf numFmtId="4" fontId="25" fillId="0" borderId="65" xfId="0" applyNumberFormat="1" applyFont="1" applyBorder="1" applyAlignment="1">
      <alignment horizontal="center"/>
    </xf>
    <xf numFmtId="4" fontId="24" fillId="0" borderId="84" xfId="0" applyNumberFormat="1" applyFont="1" applyBorder="1" applyAlignment="1">
      <alignment horizontal="center"/>
    </xf>
    <xf numFmtId="4" fontId="24" fillId="0" borderId="51" xfId="0" applyNumberFormat="1" applyFont="1" applyBorder="1" applyAlignment="1">
      <alignment horizontal="center"/>
    </xf>
    <xf numFmtId="4" fontId="24" fillId="0" borderId="57" xfId="0" applyNumberFormat="1" applyFont="1" applyBorder="1" applyAlignment="1">
      <alignment horizontal="center"/>
    </xf>
    <xf numFmtId="4" fontId="24" fillId="0" borderId="70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right"/>
    </xf>
    <xf numFmtId="4" fontId="22" fillId="0" borderId="85" xfId="0" applyNumberFormat="1" applyFont="1" applyBorder="1" applyAlignment="1">
      <alignment horizontal="center"/>
    </xf>
    <xf numFmtId="0" fontId="25" fillId="25" borderId="68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4" fontId="0" fillId="0" borderId="85" xfId="0" applyNumberFormat="1" applyFont="1" applyBorder="1" applyAlignment="1">
      <alignment horizontal="center"/>
    </xf>
    <xf numFmtId="4" fontId="19" fillId="0" borderId="85" xfId="0" applyNumberFormat="1" applyFont="1" applyBorder="1" applyAlignment="1">
      <alignment horizontal="center"/>
    </xf>
    <xf numFmtId="4" fontId="19" fillId="0" borderId="48" xfId="0" applyNumberFormat="1" applyFont="1" applyBorder="1" applyAlignment="1">
      <alignment horizontal="right" vertical="center" wrapText="1"/>
    </xf>
    <xf numFmtId="0" fontId="24" fillId="0" borderId="39" xfId="0" applyFont="1" applyBorder="1" applyAlignment="1">
      <alignment horizontal="center" vertical="center" wrapText="1"/>
    </xf>
    <xf numFmtId="4" fontId="24" fillId="0" borderId="61" xfId="0" applyNumberFormat="1" applyFont="1" applyBorder="1" applyAlignment="1">
      <alignment horizontal="right" vertical="center" wrapText="1"/>
    </xf>
    <xf numFmtId="0" fontId="24" fillId="0" borderId="40" xfId="0" applyFont="1" applyBorder="1" applyAlignment="1">
      <alignment horizontal="center" vertical="center" wrapText="1"/>
    </xf>
    <xf numFmtId="4" fontId="24" fillId="0" borderId="51" xfId="0" applyNumberFormat="1" applyFont="1" applyBorder="1" applyAlignment="1">
      <alignment horizontal="right" vertical="center" wrapText="1"/>
    </xf>
    <xf numFmtId="0" fontId="24" fillId="0" borderId="46" xfId="0" applyFont="1" applyBorder="1" applyAlignment="1">
      <alignment horizontal="center" vertical="center" wrapText="1"/>
    </xf>
    <xf numFmtId="4" fontId="24" fillId="0" borderId="57" xfId="0" applyNumberFormat="1" applyFont="1" applyBorder="1" applyAlignment="1">
      <alignment horizontal="right" vertical="center" wrapText="1"/>
    </xf>
    <xf numFmtId="9" fontId="19" fillId="0" borderId="38" xfId="0" applyNumberFormat="1" applyFont="1" applyBorder="1" applyAlignment="1">
      <alignment horizontal="center"/>
    </xf>
    <xf numFmtId="4" fontId="18" fillId="0" borderId="48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4" fontId="0" fillId="0" borderId="61" xfId="0" applyNumberFormat="1" applyFont="1" applyBorder="1" applyAlignment="1">
      <alignment horizontal="center" vertical="center" wrapText="1"/>
    </xf>
    <xf numFmtId="4" fontId="0" fillId="0" borderId="51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4" fontId="0" fillId="0" borderId="57" xfId="0" applyNumberFormat="1" applyFont="1" applyBorder="1" applyAlignment="1">
      <alignment horizontal="center" vertical="center" wrapText="1"/>
    </xf>
    <xf numFmtId="0" fontId="25" fillId="25" borderId="66" xfId="0" applyFont="1" applyFill="1" applyBorder="1" applyAlignment="1">
      <alignment horizontal="center" vertical="center" wrapText="1"/>
    </xf>
    <xf numFmtId="0" fontId="24" fillId="0" borderId="77" xfId="0" applyFont="1" applyBorder="1" applyAlignment="1">
      <alignment horizontal="center"/>
    </xf>
    <xf numFmtId="4" fontId="24" fillId="0" borderId="78" xfId="0" applyNumberFormat="1" applyFont="1" applyBorder="1" applyAlignment="1">
      <alignment horizontal="right"/>
    </xf>
    <xf numFmtId="9" fontId="19" fillId="0" borderId="64" xfId="0" applyNumberFormat="1" applyFont="1" applyBorder="1" applyAlignment="1">
      <alignment horizontal="right"/>
    </xf>
    <xf numFmtId="4" fontId="18" fillId="0" borderId="65" xfId="0" applyNumberFormat="1" applyFont="1" applyBorder="1" applyAlignment="1">
      <alignment horizontal="right"/>
    </xf>
    <xf numFmtId="4" fontId="0" fillId="0" borderId="61" xfId="0" applyNumberFormat="1" applyFont="1" applyBorder="1" applyAlignment="1">
      <alignment horizontal="right" vertical="center" wrapText="1"/>
    </xf>
    <xf numFmtId="4" fontId="0" fillId="0" borderId="51" xfId="0" applyNumberFormat="1" applyFont="1" applyBorder="1" applyAlignment="1">
      <alignment horizontal="right" vertical="center" wrapText="1"/>
    </xf>
    <xf numFmtId="4" fontId="0" fillId="0" borderId="57" xfId="0" applyNumberFormat="1" applyFont="1" applyBorder="1" applyAlignment="1">
      <alignment horizontal="right" vertical="center" wrapText="1"/>
    </xf>
    <xf numFmtId="0" fontId="0" fillId="0" borderId="83" xfId="0" applyFont="1" applyBorder="1" applyAlignment="1">
      <alignment/>
    </xf>
    <xf numFmtId="0" fontId="18" fillId="0" borderId="64" xfId="0" applyFont="1" applyBorder="1" applyAlignment="1">
      <alignment horizontal="center" wrapText="1"/>
    </xf>
    <xf numFmtId="0" fontId="32" fillId="0" borderId="64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4" fontId="18" fillId="0" borderId="64" xfId="0" applyNumberFormat="1" applyFont="1" applyBorder="1" applyAlignment="1">
      <alignment horizontal="center"/>
    </xf>
    <xf numFmtId="0" fontId="25" fillId="25" borderId="66" xfId="51" applyFont="1" applyFill="1" applyBorder="1" applyAlignment="1">
      <alignment horizontal="center" vertical="center" wrapText="1"/>
      <protection/>
    </xf>
    <xf numFmtId="0" fontId="25" fillId="25" borderId="67" xfId="51" applyFont="1" applyFill="1" applyBorder="1" applyAlignment="1">
      <alignment horizontal="center" vertical="center" wrapText="1"/>
      <protection/>
    </xf>
    <xf numFmtId="0" fontId="25" fillId="25" borderId="68" xfId="51" applyFont="1" applyFill="1" applyBorder="1" applyAlignment="1">
      <alignment horizontal="center" vertical="center" wrapText="1"/>
      <protection/>
    </xf>
    <xf numFmtId="0" fontId="0" fillId="0" borderId="77" xfId="51" applyFont="1" applyBorder="1" applyAlignment="1">
      <alignment horizontal="center" vertical="center" wrapText="1"/>
      <protection/>
    </xf>
    <xf numFmtId="4" fontId="0" fillId="0" borderId="78" xfId="51" applyNumberFormat="1" applyFont="1" applyBorder="1" applyAlignment="1">
      <alignment horizontal="right" vertical="center"/>
      <protection/>
    </xf>
    <xf numFmtId="0" fontId="0" fillId="0" borderId="40" xfId="51" applyFont="1" applyBorder="1" applyAlignment="1">
      <alignment horizontal="center" vertical="center"/>
      <protection/>
    </xf>
    <xf numFmtId="4" fontId="0" fillId="0" borderId="51" xfId="51" applyNumberFormat="1" applyFont="1" applyBorder="1" applyAlignment="1">
      <alignment horizontal="right" vertical="center"/>
      <protection/>
    </xf>
    <xf numFmtId="0" fontId="0" fillId="0" borderId="40" xfId="51" applyFont="1" applyBorder="1" applyAlignment="1">
      <alignment horizontal="center" vertical="center" wrapText="1"/>
      <protection/>
    </xf>
    <xf numFmtId="4" fontId="22" fillId="0" borderId="64" xfId="51" applyNumberFormat="1" applyFont="1" applyBorder="1" applyAlignment="1">
      <alignment vertical="center"/>
      <protection/>
    </xf>
    <xf numFmtId="9" fontId="22" fillId="0" borderId="64" xfId="51" applyNumberFormat="1" applyFont="1" applyBorder="1" applyAlignment="1">
      <alignment horizontal="center" vertical="center"/>
      <protection/>
    </xf>
    <xf numFmtId="4" fontId="22" fillId="0" borderId="64" xfId="51" applyNumberFormat="1" applyFont="1" applyBorder="1" applyAlignment="1">
      <alignment horizontal="right" vertical="center"/>
      <protection/>
    </xf>
    <xf numFmtId="4" fontId="22" fillId="0" borderId="65" xfId="51" applyNumberFormat="1" applyFont="1" applyBorder="1" applyAlignment="1">
      <alignment horizontal="right" vertical="center"/>
      <protection/>
    </xf>
    <xf numFmtId="4" fontId="22" fillId="0" borderId="48" xfId="0" applyNumberFormat="1" applyFon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51" xfId="0" applyNumberFormat="1" applyBorder="1" applyAlignment="1">
      <alignment horizontal="right"/>
    </xf>
    <xf numFmtId="4" fontId="0" fillId="0" borderId="61" xfId="0" applyNumberFormat="1" applyFont="1" applyBorder="1" applyAlignment="1">
      <alignment horizontal="center"/>
    </xf>
    <xf numFmtId="4" fontId="0" fillId="0" borderId="51" xfId="0" applyNumberFormat="1" applyFont="1" applyBorder="1" applyAlignment="1">
      <alignment horizontal="center"/>
    </xf>
    <xf numFmtId="4" fontId="0" fillId="0" borderId="57" xfId="0" applyNumberFormat="1" applyFont="1" applyBorder="1" applyAlignment="1">
      <alignment horizontal="center"/>
    </xf>
    <xf numFmtId="2" fontId="22" fillId="0" borderId="38" xfId="0" applyNumberFormat="1" applyFont="1" applyBorder="1" applyAlignment="1">
      <alignment horizontal="right"/>
    </xf>
    <xf numFmtId="9" fontId="22" fillId="0" borderId="38" xfId="0" applyNumberFormat="1" applyFont="1" applyBorder="1" applyAlignment="1">
      <alignment horizontal="left"/>
    </xf>
    <xf numFmtId="4" fontId="22" fillId="0" borderId="48" xfId="0" applyNumberFormat="1" applyFont="1" applyBorder="1" applyAlignment="1">
      <alignment horizontal="left"/>
    </xf>
    <xf numFmtId="0" fontId="0" fillId="0" borderId="86" xfId="0" applyFont="1" applyBorder="1" applyAlignment="1">
      <alignment horizontal="center"/>
    </xf>
    <xf numFmtId="4" fontId="0" fillId="0" borderId="87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" fontId="24" fillId="0" borderId="79" xfId="0" applyNumberFormat="1" applyFont="1" applyBorder="1" applyAlignment="1">
      <alignment horizontal="center" vertical="center" wrapText="1"/>
    </xf>
    <xf numFmtId="4" fontId="24" fillId="0" borderId="73" xfId="0" applyNumberFormat="1" applyFont="1" applyBorder="1" applyAlignment="1">
      <alignment horizontal="center" vertical="center" wrapText="1"/>
    </xf>
    <xf numFmtId="4" fontId="24" fillId="0" borderId="61" xfId="0" applyNumberFormat="1" applyFont="1" applyBorder="1" applyAlignment="1">
      <alignment horizontal="center" vertical="center" wrapText="1"/>
    </xf>
    <xf numFmtId="4" fontId="24" fillId="0" borderId="51" xfId="0" applyNumberFormat="1" applyFont="1" applyBorder="1" applyAlignment="1">
      <alignment horizontal="center" vertical="center" wrapText="1"/>
    </xf>
    <xf numFmtId="4" fontId="24" fillId="0" borderId="70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8" fillId="0" borderId="36" xfId="0" applyFont="1" applyBorder="1" applyAlignment="1">
      <alignment horizontal="center"/>
    </xf>
    <xf numFmtId="0" fontId="18" fillId="0" borderId="36" xfId="0" applyFont="1" applyBorder="1" applyAlignment="1">
      <alignment horizontal="center" vertical="center" wrapText="1"/>
    </xf>
    <xf numFmtId="4" fontId="19" fillId="0" borderId="36" xfId="0" applyNumberFormat="1" applyFont="1" applyBorder="1" applyAlignment="1">
      <alignment horizontal="right" vertical="center" wrapText="1"/>
    </xf>
    <xf numFmtId="4" fontId="18" fillId="0" borderId="85" xfId="0" applyNumberFormat="1" applyFont="1" applyBorder="1" applyAlignment="1">
      <alignment horizontal="center" vertical="center" wrapText="1"/>
    </xf>
    <xf numFmtId="0" fontId="0" fillId="0" borderId="88" xfId="0" applyNumberFormat="1" applyFont="1" applyBorder="1" applyAlignment="1">
      <alignment horizontal="center"/>
    </xf>
    <xf numFmtId="4" fontId="0" fillId="0" borderId="89" xfId="0" applyNumberFormat="1" applyFont="1" applyBorder="1" applyAlignment="1">
      <alignment horizontal="center"/>
    </xf>
    <xf numFmtId="9" fontId="22" fillId="0" borderId="64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right" vertical="center" wrapText="1"/>
    </xf>
    <xf numFmtId="9" fontId="22" fillId="0" borderId="38" xfId="0" applyNumberFormat="1" applyFont="1" applyBorder="1" applyAlignment="1">
      <alignment horizontal="center" vertical="center" wrapText="1"/>
    </xf>
    <xf numFmtId="4" fontId="22" fillId="0" borderId="48" xfId="0" applyNumberFormat="1" applyFont="1" applyBorder="1" applyAlignment="1">
      <alignment horizontal="right" vertical="center" wrapText="1"/>
    </xf>
    <xf numFmtId="0" fontId="0" fillId="0" borderId="39" xfId="0" applyFont="1" applyBorder="1" applyAlignment="1">
      <alignment horizontal="center" vertical="center"/>
    </xf>
    <xf numFmtId="4" fontId="0" fillId="0" borderId="61" xfId="0" applyNumberFormat="1" applyFont="1" applyBorder="1" applyAlignment="1">
      <alignment horizontal="right"/>
    </xf>
    <xf numFmtId="0" fontId="0" fillId="0" borderId="46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2" fontId="0" fillId="0" borderId="69" xfId="0" applyNumberForma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4" fontId="24" fillId="0" borderId="78" xfId="0" applyNumberFormat="1" applyFont="1" applyBorder="1" applyAlignment="1">
      <alignment horizontal="center" vertical="center" wrapText="1"/>
    </xf>
    <xf numFmtId="4" fontId="24" fillId="0" borderId="57" xfId="0" applyNumberFormat="1" applyFont="1" applyBorder="1" applyAlignment="1">
      <alignment horizontal="center" vertical="center" wrapText="1"/>
    </xf>
    <xf numFmtId="9" fontId="22" fillId="0" borderId="64" xfId="0" applyNumberFormat="1" applyFont="1" applyBorder="1" applyAlignment="1">
      <alignment horizontal="center" vertical="center" wrapText="1"/>
    </xf>
    <xf numFmtId="4" fontId="22" fillId="0" borderId="90" xfId="0" applyNumberFormat="1" applyFont="1" applyBorder="1" applyAlignment="1">
      <alignment horizontal="center" vertical="center" wrapText="1"/>
    </xf>
    <xf numFmtId="0" fontId="22" fillId="25" borderId="54" xfId="0" applyFont="1" applyFill="1" applyBorder="1" applyAlignment="1">
      <alignment horizontal="right" vertical="center" wrapText="1"/>
    </xf>
    <xf numFmtId="0" fontId="0" fillId="0" borderId="39" xfId="0" applyBorder="1" applyAlignment="1">
      <alignment horizontal="center"/>
    </xf>
    <xf numFmtId="0" fontId="0" fillId="0" borderId="77" xfId="0" applyFont="1" applyBorder="1" applyAlignment="1">
      <alignment horizontal="center"/>
    </xf>
    <xf numFmtId="4" fontId="0" fillId="0" borderId="78" xfId="0" applyNumberFormat="1" applyBorder="1" applyAlignment="1">
      <alignment horizontal="center"/>
    </xf>
    <xf numFmtId="0" fontId="0" fillId="0" borderId="83" xfId="0" applyBorder="1" applyAlignment="1">
      <alignment horizontal="center"/>
    </xf>
    <xf numFmtId="4" fontId="0" fillId="0" borderId="48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0" fontId="32" fillId="0" borderId="36" xfId="0" applyFont="1" applyBorder="1" applyAlignment="1">
      <alignment/>
    </xf>
    <xf numFmtId="9" fontId="22" fillId="0" borderId="36" xfId="0" applyNumberFormat="1" applyFont="1" applyBorder="1" applyAlignment="1">
      <alignment horizontal="center"/>
    </xf>
    <xf numFmtId="0" fontId="22" fillId="25" borderId="6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4" fontId="0" fillId="0" borderId="78" xfId="0" applyNumberFormat="1" applyFont="1" applyBorder="1" applyAlignment="1">
      <alignment horizontal="center"/>
    </xf>
    <xf numFmtId="0" fontId="32" fillId="0" borderId="64" xfId="0" applyFont="1" applyBorder="1" applyAlignment="1">
      <alignment/>
    </xf>
    <xf numFmtId="0" fontId="18" fillId="0" borderId="64" xfId="0" applyFont="1" applyBorder="1" applyAlignment="1">
      <alignment/>
    </xf>
    <xf numFmtId="4" fontId="19" fillId="0" borderId="65" xfId="0" applyNumberFormat="1" applyFont="1" applyBorder="1" applyAlignment="1">
      <alignment horizontal="center"/>
    </xf>
    <xf numFmtId="0" fontId="22" fillId="25" borderId="53" xfId="0" applyFont="1" applyFill="1" applyBorder="1" applyAlignment="1">
      <alignment horizontal="center" vertical="center"/>
    </xf>
    <xf numFmtId="4" fontId="0" fillId="0" borderId="87" xfId="0" applyNumberFormat="1" applyBorder="1" applyAlignment="1">
      <alignment horizontal="center"/>
    </xf>
    <xf numFmtId="0" fontId="0" fillId="0" borderId="74" xfId="0" applyBorder="1" applyAlignment="1">
      <alignment horizontal="center"/>
    </xf>
    <xf numFmtId="4" fontId="0" fillId="0" borderId="75" xfId="0" applyNumberFormat="1" applyFont="1" applyBorder="1" applyAlignment="1">
      <alignment horizontal="center"/>
    </xf>
    <xf numFmtId="0" fontId="22" fillId="0" borderId="83" xfId="0" applyFont="1" applyBorder="1" applyAlignment="1">
      <alignment/>
    </xf>
    <xf numFmtId="0" fontId="22" fillId="0" borderId="64" xfId="0" applyFont="1" applyBorder="1" applyAlignment="1">
      <alignment/>
    </xf>
    <xf numFmtId="0" fontId="25" fillId="25" borderId="66" xfId="0" applyFont="1" applyFill="1" applyBorder="1" applyAlignment="1">
      <alignment horizontal="center" vertical="center"/>
    </xf>
    <xf numFmtId="4" fontId="24" fillId="0" borderId="78" xfId="0" applyNumberFormat="1" applyFont="1" applyBorder="1" applyAlignment="1">
      <alignment horizontal="center"/>
    </xf>
    <xf numFmtId="4" fontId="24" fillId="0" borderId="61" xfId="0" applyNumberFormat="1" applyFont="1" applyBorder="1" applyAlignment="1">
      <alignment horizontal="center"/>
    </xf>
    <xf numFmtId="0" fontId="0" fillId="0" borderId="86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center" vertical="center"/>
    </xf>
    <xf numFmtId="4" fontId="0" fillId="0" borderId="87" xfId="0" applyNumberForma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3" xfId="0" applyBorder="1" applyAlignment="1">
      <alignment/>
    </xf>
    <xf numFmtId="0" fontId="24" fillId="0" borderId="1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24" fillId="0" borderId="9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2"/>
    </xf>
    <xf numFmtId="0" fontId="21" fillId="0" borderId="0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22" fillId="0" borderId="83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19" fillId="22" borderId="92" xfId="0" applyFont="1" applyFill="1" applyBorder="1" applyAlignment="1">
      <alignment horizontal="center" vertical="center" wrapText="1"/>
    </xf>
    <xf numFmtId="0" fontId="19" fillId="22" borderId="93" xfId="0" applyFont="1" applyFill="1" applyBorder="1" applyAlignment="1">
      <alignment horizontal="center" vertical="center" wrapText="1"/>
    </xf>
    <xf numFmtId="0" fontId="19" fillId="22" borderId="94" xfId="0" applyFont="1" applyFill="1" applyBorder="1" applyAlignment="1">
      <alignment horizontal="center" vertical="center" wrapText="1"/>
    </xf>
    <xf numFmtId="0" fontId="18" fillId="22" borderId="9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19" fillId="22" borderId="95" xfId="0" applyFont="1" applyFill="1" applyBorder="1" applyAlignment="1">
      <alignment horizontal="center" vertical="center"/>
    </xf>
    <xf numFmtId="0" fontId="22" fillId="22" borderId="94" xfId="0" applyFont="1" applyFill="1" applyBorder="1" applyAlignment="1">
      <alignment horizontal="center" vertical="center" wrapText="1"/>
    </xf>
    <xf numFmtId="0" fontId="22" fillId="22" borderId="9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2" fillId="0" borderId="43" xfId="0" applyFont="1" applyBorder="1" applyAlignment="1">
      <alignment horizontal="center"/>
    </xf>
    <xf numFmtId="0" fontId="22" fillId="0" borderId="97" xfId="0" applyFont="1" applyBorder="1" applyAlignment="1">
      <alignment horizontal="center"/>
    </xf>
    <xf numFmtId="0" fontId="27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/>
    </xf>
    <xf numFmtId="0" fontId="25" fillId="0" borderId="83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center"/>
    </xf>
    <xf numFmtId="0" fontId="18" fillId="0" borderId="98" xfId="0" applyFont="1" applyBorder="1" applyAlignment="1">
      <alignment horizontal="center"/>
    </xf>
    <xf numFmtId="0" fontId="22" fillId="0" borderId="43" xfId="0" applyFont="1" applyBorder="1" applyAlignment="1">
      <alignment horizontal="center" vertical="center" wrapText="1"/>
    </xf>
    <xf numFmtId="0" fontId="22" fillId="0" borderId="9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22" fillId="0" borderId="0" xfId="51" applyFont="1" applyBorder="1" applyAlignment="1">
      <alignment horizontal="left" vertical="center" wrapText="1"/>
      <protection/>
    </xf>
    <xf numFmtId="0" fontId="22" fillId="0" borderId="83" xfId="51" applyFont="1" applyBorder="1" applyAlignment="1">
      <alignment horizontal="center"/>
      <protection/>
    </xf>
    <xf numFmtId="0" fontId="22" fillId="0" borderId="63" xfId="51" applyFont="1" applyBorder="1" applyAlignment="1">
      <alignment horizontal="center"/>
      <protection/>
    </xf>
    <xf numFmtId="0" fontId="29" fillId="0" borderId="0" xfId="51" applyFont="1" applyBorder="1" applyAlignment="1">
      <alignment horizontal="center" wrapText="1"/>
      <protection/>
    </xf>
    <xf numFmtId="0" fontId="22" fillId="0" borderId="76" xfId="0" applyFont="1" applyBorder="1" applyAlignment="1">
      <alignment horizontal="center" vertical="center" wrapText="1"/>
    </xf>
    <xf numFmtId="0" fontId="22" fillId="0" borderId="9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9" fillId="22" borderId="18" xfId="0" applyFont="1" applyFill="1" applyBorder="1" applyAlignment="1">
      <alignment horizontal="center" vertical="center" wrapText="1"/>
    </xf>
    <xf numFmtId="0" fontId="18" fillId="22" borderId="18" xfId="0" applyFont="1" applyFill="1" applyBorder="1" applyAlignment="1">
      <alignment horizontal="center" vertical="center" wrapText="1"/>
    </xf>
    <xf numFmtId="0" fontId="19" fillId="22" borderId="49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Formularz asortymentowo-cenowy - Zał. 1A do SIWZ (szacunek)" xfId="52"/>
    <cellStyle name="Obliczenia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B23" sqref="B23"/>
    </sheetView>
  </sheetViews>
  <sheetFormatPr defaultColWidth="11.57421875" defaultRowHeight="12.75"/>
  <sheetData>
    <row r="1" spans="1:11" ht="14.25" customHeight="1">
      <c r="A1" s="635" t="s">
        <v>646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</row>
    <row r="2" spans="1:11" ht="62.25" customHeight="1">
      <c r="A2" s="636" t="s">
        <v>647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</row>
    <row r="3" spans="1:11" ht="21" customHeight="1">
      <c r="A3" s="637" t="s">
        <v>648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</row>
    <row r="4" spans="1:11" ht="16.5" customHeight="1">
      <c r="A4" s="631" t="s">
        <v>649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</row>
    <row r="5" spans="1:11" ht="77.25" customHeight="1">
      <c r="A5" s="632" t="s">
        <v>650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</row>
    <row r="6" spans="1:11" s="1" customFormat="1" ht="42.75" customHeight="1">
      <c r="A6" s="632" t="s">
        <v>651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</row>
    <row r="7" spans="1:11" s="1" customFormat="1" ht="9.75" customHeight="1">
      <c r="A7" s="633"/>
      <c r="B7" s="633"/>
      <c r="C7" s="633"/>
      <c r="D7" s="633"/>
      <c r="E7" s="633"/>
      <c r="F7" s="633"/>
      <c r="G7" s="633"/>
      <c r="H7" s="633"/>
      <c r="I7" s="633"/>
      <c r="J7" s="633"/>
      <c r="K7" s="633"/>
    </row>
    <row r="8" spans="1:11" s="1" customFormat="1" ht="26.25" customHeight="1">
      <c r="A8" s="634" t="s">
        <v>652</v>
      </c>
      <c r="B8" s="634"/>
      <c r="C8" s="634"/>
      <c r="D8" s="634"/>
      <c r="E8" s="634"/>
      <c r="F8" s="634"/>
      <c r="G8" s="634"/>
      <c r="H8" s="634"/>
      <c r="I8" s="634"/>
      <c r="J8" s="634"/>
      <c r="K8" s="634"/>
    </row>
    <row r="9" spans="1:11" s="1" customFormat="1" ht="28.5" customHeight="1">
      <c r="A9" s="631" t="s">
        <v>653</v>
      </c>
      <c r="B9" s="631"/>
      <c r="C9" s="631"/>
      <c r="D9" s="631"/>
      <c r="E9" s="631"/>
      <c r="F9" s="631"/>
      <c r="G9" s="631"/>
      <c r="H9" s="631"/>
      <c r="I9" s="631"/>
      <c r="J9" s="631"/>
      <c r="K9" s="631"/>
    </row>
    <row r="10" ht="29.25" customHeight="1">
      <c r="A10" s="2" t="s">
        <v>654</v>
      </c>
    </row>
    <row r="11" spans="1:11" ht="32.25" customHeight="1">
      <c r="A11" s="629" t="s">
        <v>655</v>
      </c>
      <c r="B11" s="629"/>
      <c r="C11" s="629"/>
      <c r="D11" s="629"/>
      <c r="E11" s="629"/>
      <c r="F11" s="629"/>
      <c r="G11" s="629"/>
      <c r="H11" s="629"/>
      <c r="I11" s="629"/>
      <c r="J11" s="629"/>
      <c r="K11" s="629"/>
    </row>
    <row r="12" spans="1:11" s="3" customFormat="1" ht="17.25" customHeight="1">
      <c r="A12" s="629" t="s">
        <v>656</v>
      </c>
      <c r="B12" s="629"/>
      <c r="C12" s="629"/>
      <c r="D12" s="629"/>
      <c r="E12" s="629"/>
      <c r="F12" s="629"/>
      <c r="G12" s="629"/>
      <c r="H12" s="629"/>
      <c r="I12" s="629"/>
      <c r="J12" s="629"/>
      <c r="K12" s="629"/>
    </row>
    <row r="13" spans="1:11" s="3" customFormat="1" ht="17.25" customHeight="1">
      <c r="A13" s="629" t="s">
        <v>657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</row>
    <row r="14" spans="1:11" s="3" customFormat="1" ht="28.5" customHeight="1">
      <c r="A14" s="629" t="s">
        <v>658</v>
      </c>
      <c r="B14" s="629"/>
      <c r="C14" s="629"/>
      <c r="D14" s="629"/>
      <c r="E14" s="629"/>
      <c r="F14" s="629"/>
      <c r="G14" s="629"/>
      <c r="H14" s="629"/>
      <c r="I14" s="629"/>
      <c r="J14" s="629"/>
      <c r="K14" s="629"/>
    </row>
    <row r="15" spans="1:11" ht="28.5" customHeight="1">
      <c r="A15" s="629" t="s">
        <v>659</v>
      </c>
      <c r="B15" s="629"/>
      <c r="C15" s="629"/>
      <c r="D15" s="629"/>
      <c r="E15" s="629"/>
      <c r="F15" s="629"/>
      <c r="G15" s="629"/>
      <c r="H15" s="629"/>
      <c r="I15" s="629"/>
      <c r="J15" s="629"/>
      <c r="K15" s="629"/>
    </row>
    <row r="16" spans="1:11" ht="15.75" customHeight="1">
      <c r="A16" s="630" t="s">
        <v>660</v>
      </c>
      <c r="B16" s="630"/>
      <c r="C16" s="630"/>
      <c r="D16" s="630"/>
      <c r="E16" s="630"/>
      <c r="F16" s="630"/>
      <c r="G16" s="630"/>
      <c r="H16" s="630"/>
      <c r="I16" s="630"/>
      <c r="J16" s="630"/>
      <c r="K16" s="630"/>
    </row>
    <row r="17" ht="12.75">
      <c r="A17" s="3" t="s">
        <v>661</v>
      </c>
    </row>
  </sheetData>
  <sheetProtection selectLockedCells="1" selectUnlockedCells="1"/>
  <mergeCells count="15">
    <mergeCell ref="A1:K1"/>
    <mergeCell ref="A2:K2"/>
    <mergeCell ref="A3:K3"/>
    <mergeCell ref="A4:K4"/>
    <mergeCell ref="A5:K5"/>
    <mergeCell ref="A6:K6"/>
    <mergeCell ref="A7:K7"/>
    <mergeCell ref="A8:K8"/>
    <mergeCell ref="A14:K14"/>
    <mergeCell ref="A15:K15"/>
    <mergeCell ref="A16:K16"/>
    <mergeCell ref="A9:K9"/>
    <mergeCell ref="A11:K11"/>
    <mergeCell ref="A12:K12"/>
    <mergeCell ref="A13:K13"/>
  </mergeCells>
  <printOptions horizontalCentered="1"/>
  <pageMargins left="0.5902777777777778" right="0.5902777777777778" top="0.75" bottom="0.3597222222222222" header="0.5298611111111111" footer="0.2"/>
  <pageSetup firstPageNumber="1" useFirstPageNumber="1" horizontalDpi="300" verticalDpi="300" orientation="landscape" paperSize="9" r:id="rId1"/>
  <headerFooter alignWithMargins="0">
    <oddHeader>&amp;C&amp;F &amp;RSPZOZ_NT/DZP/PN/ 05/16</oddHeader>
    <oddFooter>&amp;C&amp;A  - 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G5" sqref="G5:K6"/>
    </sheetView>
  </sheetViews>
  <sheetFormatPr defaultColWidth="9.140625" defaultRowHeight="12.75"/>
  <cols>
    <col min="1" max="1" width="5.7109375" style="3" customWidth="1"/>
    <col min="2" max="2" width="42.28125" style="3" customWidth="1"/>
    <col min="3" max="3" width="17.00390625" style="3" customWidth="1"/>
    <col min="4" max="4" width="10.8515625" style="3" customWidth="1"/>
    <col min="5" max="5" width="7.28125" style="3" customWidth="1"/>
    <col min="6" max="6" width="7.57421875" style="3" customWidth="1"/>
    <col min="7" max="7" width="11.57421875" style="3" customWidth="1"/>
    <col min="8" max="8" width="11.421875" style="3" customWidth="1"/>
    <col min="9" max="9" width="7.00390625" style="3" customWidth="1"/>
    <col min="10" max="10" width="11.57421875" style="3" customWidth="1"/>
    <col min="11" max="11" width="12.28125" style="3" customWidth="1"/>
    <col min="12" max="12" width="13.140625" style="3" customWidth="1"/>
    <col min="13" max="16384" width="11.57421875" style="3" customWidth="1"/>
  </cols>
  <sheetData>
    <row r="1" spans="1:12" ht="12" customHeight="1">
      <c r="A1" s="624" t="s">
        <v>856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1.75" customHeight="1" thickBot="1">
      <c r="A3" s="651" t="s">
        <v>216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133"/>
    </row>
    <row r="4" spans="1:11" ht="28.5" customHeight="1" thickBot="1">
      <c r="A4" s="498" t="s">
        <v>665</v>
      </c>
      <c r="B4" s="426" t="s">
        <v>666</v>
      </c>
      <c r="C4" s="426" t="s">
        <v>667</v>
      </c>
      <c r="D4" s="426" t="s">
        <v>675</v>
      </c>
      <c r="E4" s="426" t="s">
        <v>668</v>
      </c>
      <c r="F4" s="426" t="s">
        <v>669</v>
      </c>
      <c r="G4" s="426" t="s">
        <v>670</v>
      </c>
      <c r="H4" s="426" t="s">
        <v>125</v>
      </c>
      <c r="I4" s="426" t="s">
        <v>672</v>
      </c>
      <c r="J4" s="426" t="s">
        <v>673</v>
      </c>
      <c r="K4" s="499" t="s">
        <v>134</v>
      </c>
    </row>
    <row r="5" spans="1:11" ht="16.5" customHeight="1">
      <c r="A5" s="500">
        <v>1</v>
      </c>
      <c r="B5" s="80" t="s">
        <v>126</v>
      </c>
      <c r="C5" s="81"/>
      <c r="D5" s="81"/>
      <c r="E5" s="82" t="s">
        <v>719</v>
      </c>
      <c r="F5" s="83">
        <v>4000</v>
      </c>
      <c r="G5" s="84"/>
      <c r="H5" s="85"/>
      <c r="I5" s="86"/>
      <c r="J5" s="85"/>
      <c r="K5" s="501"/>
    </row>
    <row r="6" spans="1:11" ht="16.5" customHeight="1" thickBot="1">
      <c r="A6" s="502">
        <v>2</v>
      </c>
      <c r="B6" s="87" t="s">
        <v>127</v>
      </c>
      <c r="C6" s="88"/>
      <c r="D6" s="88"/>
      <c r="E6" s="89" t="s">
        <v>697</v>
      </c>
      <c r="F6" s="90">
        <v>250</v>
      </c>
      <c r="G6" s="91"/>
      <c r="H6" s="91"/>
      <c r="I6" s="92"/>
      <c r="J6" s="91"/>
      <c r="K6" s="503"/>
    </row>
    <row r="7" spans="1:11" ht="17.25" customHeight="1" thickBot="1">
      <c r="A7" s="657" t="s">
        <v>118</v>
      </c>
      <c r="B7" s="658"/>
      <c r="C7" s="658"/>
      <c r="D7" s="658"/>
      <c r="E7" s="658"/>
      <c r="F7" s="658"/>
      <c r="G7" s="658"/>
      <c r="H7" s="504">
        <f>SUM(H5:H6)</f>
        <v>0</v>
      </c>
      <c r="I7" s="505"/>
      <c r="J7" s="504">
        <f>SUM(J5:J6)</f>
        <v>0</v>
      </c>
      <c r="K7" s="506"/>
    </row>
    <row r="8" spans="1:11" ht="17.25" customHeight="1">
      <c r="A8" s="93" t="s">
        <v>128</v>
      </c>
      <c r="B8" s="93" t="s">
        <v>129</v>
      </c>
      <c r="C8" s="403"/>
      <c r="D8" s="403"/>
      <c r="E8" s="403"/>
      <c r="F8" s="403"/>
      <c r="G8" s="403"/>
      <c r="H8" s="404"/>
      <c r="I8" s="405"/>
      <c r="J8" s="404"/>
      <c r="K8" s="406"/>
    </row>
    <row r="9" spans="1:11" ht="17.25" customHeight="1">
      <c r="A9" s="99" t="s">
        <v>857</v>
      </c>
      <c r="B9" s="94"/>
      <c r="C9" s="403"/>
      <c r="D9" s="403"/>
      <c r="E9" s="403"/>
      <c r="F9" s="403"/>
      <c r="G9" s="403"/>
      <c r="H9" s="404"/>
      <c r="I9" s="405"/>
      <c r="J9" s="404"/>
      <c r="K9" s="406"/>
    </row>
    <row r="10" spans="1:9" ht="12.75">
      <c r="A10" s="153" t="s">
        <v>217</v>
      </c>
      <c r="B10" s="78"/>
      <c r="C10" s="78"/>
      <c r="D10" s="78"/>
      <c r="E10" s="78"/>
      <c r="F10" s="78"/>
      <c r="G10" s="78"/>
      <c r="H10" s="78"/>
      <c r="I10" s="78"/>
    </row>
    <row r="11" spans="1:9" ht="12.75">
      <c r="A11" s="78" t="s">
        <v>120</v>
      </c>
      <c r="B11" s="78"/>
      <c r="C11" s="78"/>
      <c r="D11" s="78"/>
      <c r="E11" s="78"/>
      <c r="F11" s="78"/>
      <c r="G11" s="78"/>
      <c r="H11" s="78"/>
      <c r="I11" s="78"/>
    </row>
    <row r="12" spans="1:9" ht="12.75">
      <c r="A12" s="153" t="s">
        <v>218</v>
      </c>
      <c r="B12" s="78"/>
      <c r="C12" s="78"/>
      <c r="D12" s="78"/>
      <c r="E12" s="78"/>
      <c r="F12" s="78"/>
      <c r="G12" s="78"/>
      <c r="H12" s="78"/>
      <c r="I12" s="78"/>
    </row>
    <row r="13" spans="1:9" ht="12.75">
      <c r="A13" s="78" t="s">
        <v>219</v>
      </c>
      <c r="B13" s="78"/>
      <c r="C13" s="78"/>
      <c r="D13" s="78"/>
      <c r="E13" s="78"/>
      <c r="F13" s="78"/>
      <c r="G13" s="78"/>
      <c r="H13" s="78"/>
      <c r="I13" s="78"/>
    </row>
    <row r="14" ht="10.5" customHeight="1"/>
    <row r="15" ht="29.25" customHeight="1">
      <c r="H15" s="3" t="s">
        <v>122</v>
      </c>
    </row>
    <row r="16" spans="3:11" ht="23.25" customHeight="1">
      <c r="C16" s="124"/>
      <c r="D16" s="124"/>
      <c r="H16" s="638" t="s">
        <v>123</v>
      </c>
      <c r="I16" s="638"/>
      <c r="J16" s="638"/>
      <c r="K16" s="638"/>
    </row>
    <row r="18" spans="3:12" ht="12.75">
      <c r="C18" s="94"/>
      <c r="D18" s="94"/>
      <c r="E18" s="77"/>
      <c r="F18" s="77"/>
      <c r="G18" s="77"/>
      <c r="H18" s="95"/>
      <c r="I18" s="96"/>
      <c r="J18" s="95"/>
      <c r="K18" s="97"/>
      <c r="L18" s="76"/>
    </row>
    <row r="19" spans="3:12" ht="12.75">
      <c r="C19" s="94"/>
      <c r="D19" s="94"/>
      <c r="E19" s="77"/>
      <c r="F19" s="77"/>
      <c r="G19" s="77"/>
      <c r="H19" s="95"/>
      <c r="I19" s="96"/>
      <c r="J19" s="95"/>
      <c r="K19" s="97"/>
      <c r="L19" s="76"/>
    </row>
  </sheetData>
  <sheetProtection selectLockedCells="1" selectUnlockedCells="1"/>
  <mergeCells count="3">
    <mergeCell ref="A3:K3"/>
    <mergeCell ref="A7:G7"/>
    <mergeCell ref="H16:K16"/>
  </mergeCells>
  <printOptions horizontalCentered="1"/>
  <pageMargins left="0.31527777777777777" right="0.19652777777777777" top="0.7083333333333333" bottom="0.68" header="0.5118055555555555" footer="0.38"/>
  <pageSetup horizontalDpi="300" verticalDpi="300" orientation="landscape" paperSize="9" scale="95" r:id="rId1"/>
  <headerFooter alignWithMargins="0">
    <oddHeader>&amp;C&amp;F &amp;RSPZOZ_NT/DZP/PN/ 05/16</oddHeader>
    <oddFooter>&amp;C&amp;A  - 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4">
      <selection activeCell="G5" sqref="G5:K7"/>
    </sheetView>
  </sheetViews>
  <sheetFormatPr defaultColWidth="9.140625" defaultRowHeight="12.75"/>
  <cols>
    <col min="1" max="1" width="5.28125" style="3" customWidth="1"/>
    <col min="2" max="2" width="24.140625" style="3" customWidth="1"/>
    <col min="3" max="3" width="17.28125" style="3" customWidth="1"/>
    <col min="4" max="4" width="10.421875" style="3" customWidth="1"/>
    <col min="5" max="5" width="6.8515625" style="3" customWidth="1"/>
    <col min="6" max="6" width="8.7109375" style="3" customWidth="1"/>
    <col min="7" max="7" width="11.57421875" style="3" customWidth="1"/>
    <col min="8" max="8" width="12.7109375" style="3" customWidth="1"/>
    <col min="9" max="9" width="7.8515625" style="3" customWidth="1"/>
    <col min="10" max="10" width="11.57421875" style="3" customWidth="1"/>
    <col min="11" max="11" width="11.8515625" style="3" customWidth="1"/>
    <col min="12" max="12" width="1.7109375" style="3" customWidth="1"/>
    <col min="13" max="16384" width="11.57421875" style="3" customWidth="1"/>
  </cols>
  <sheetData>
    <row r="1" spans="1:12" ht="13.5">
      <c r="A1" s="4" t="s">
        <v>220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.75" customHeight="1">
      <c r="A2" s="651" t="s">
        <v>221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24.75" customHeight="1">
      <c r="A3" s="659" t="s">
        <v>222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</row>
    <row r="4" spans="1:11" ht="26.25">
      <c r="A4" s="424" t="s">
        <v>665</v>
      </c>
      <c r="B4" s="425" t="s">
        <v>666</v>
      </c>
      <c r="C4" s="426" t="s">
        <v>667</v>
      </c>
      <c r="D4" s="426" t="s">
        <v>675</v>
      </c>
      <c r="E4" s="425" t="s">
        <v>668</v>
      </c>
      <c r="F4" s="425" t="s">
        <v>669</v>
      </c>
      <c r="G4" s="425" t="s">
        <v>670</v>
      </c>
      <c r="H4" s="425" t="s">
        <v>125</v>
      </c>
      <c r="I4" s="425" t="s">
        <v>672</v>
      </c>
      <c r="J4" s="425" t="s">
        <v>673</v>
      </c>
      <c r="K4" s="427" t="s">
        <v>134</v>
      </c>
    </row>
    <row r="5" spans="1:11" ht="15">
      <c r="A5" s="597">
        <v>1</v>
      </c>
      <c r="B5" s="81" t="s">
        <v>223</v>
      </c>
      <c r="C5" s="81"/>
      <c r="D5" s="81"/>
      <c r="E5" s="82" t="s">
        <v>694</v>
      </c>
      <c r="F5" s="82">
        <v>15</v>
      </c>
      <c r="G5" s="111"/>
      <c r="H5" s="154"/>
      <c r="I5" s="112"/>
      <c r="J5" s="111"/>
      <c r="K5" s="466"/>
    </row>
    <row r="6" spans="1:11" ht="15">
      <c r="A6" s="337">
        <v>2</v>
      </c>
      <c r="B6" s="118" t="s">
        <v>224</v>
      </c>
      <c r="C6" s="118"/>
      <c r="D6" s="118"/>
      <c r="E6" s="119" t="s">
        <v>694</v>
      </c>
      <c r="F6" s="119">
        <v>40</v>
      </c>
      <c r="G6" s="155"/>
      <c r="H6" s="116"/>
      <c r="I6" s="156"/>
      <c r="J6" s="116"/>
      <c r="K6" s="468"/>
    </row>
    <row r="7" spans="1:11" ht="15">
      <c r="A7" s="469">
        <v>3</v>
      </c>
      <c r="B7" s="88" t="s">
        <v>225</v>
      </c>
      <c r="C7" s="625"/>
      <c r="D7" s="625"/>
      <c r="E7" s="89" t="s">
        <v>694</v>
      </c>
      <c r="F7" s="89">
        <v>40</v>
      </c>
      <c r="G7" s="122"/>
      <c r="H7" s="157"/>
      <c r="I7" s="123"/>
      <c r="J7" s="122"/>
      <c r="K7" s="470"/>
    </row>
    <row r="8" spans="1:11" ht="18" customHeight="1">
      <c r="A8" s="639" t="s">
        <v>118</v>
      </c>
      <c r="B8" s="640"/>
      <c r="C8" s="640"/>
      <c r="D8" s="640"/>
      <c r="E8" s="640"/>
      <c r="F8" s="640"/>
      <c r="G8" s="640"/>
      <c r="H8" s="461">
        <f>SUM(H5:H7)</f>
        <v>0</v>
      </c>
      <c r="I8" s="580"/>
      <c r="J8" s="461">
        <f>SUM(J5:J7)</f>
        <v>0</v>
      </c>
      <c r="K8" s="462"/>
    </row>
    <row r="9" spans="1:8" ht="12.75" customHeight="1">
      <c r="A9" s="645"/>
      <c r="B9" s="645"/>
      <c r="C9" s="645"/>
      <c r="D9" s="645"/>
      <c r="E9" s="645"/>
      <c r="F9" s="645"/>
      <c r="G9" s="645"/>
      <c r="H9" s="645"/>
    </row>
    <row r="10" ht="15" customHeight="1">
      <c r="A10" s="8" t="s">
        <v>226</v>
      </c>
    </row>
    <row r="11" ht="15" customHeight="1">
      <c r="A11" s="3" t="s">
        <v>120</v>
      </c>
    </row>
    <row r="12" ht="15" customHeight="1">
      <c r="A12" s="8" t="s">
        <v>227</v>
      </c>
    </row>
    <row r="13" ht="15" customHeight="1">
      <c r="A13" s="3" t="s">
        <v>120</v>
      </c>
    </row>
    <row r="16" ht="12.75">
      <c r="H16" s="3" t="s">
        <v>122</v>
      </c>
    </row>
    <row r="17" spans="8:11" ht="21.75" customHeight="1">
      <c r="H17" s="638" t="s">
        <v>123</v>
      </c>
      <c r="I17" s="638"/>
      <c r="J17" s="638"/>
      <c r="K17" s="638"/>
    </row>
  </sheetData>
  <sheetProtection selectLockedCells="1" selectUnlockedCells="1"/>
  <mergeCells count="5">
    <mergeCell ref="H17:K17"/>
    <mergeCell ref="A2:L2"/>
    <mergeCell ref="A3:L3"/>
    <mergeCell ref="A8:G8"/>
    <mergeCell ref="A9:H9"/>
  </mergeCells>
  <printOptions horizontalCentered="1"/>
  <pageMargins left="0.31527777777777777" right="0.31527777777777777" top="1.023611111111111" bottom="0.8270833333333333" header="0.7875" footer="0.5118055555555555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5" sqref="A5:A22"/>
    </sheetView>
  </sheetViews>
  <sheetFormatPr defaultColWidth="9.140625" defaultRowHeight="12.75"/>
  <cols>
    <col min="1" max="1" width="6.421875" style="3" customWidth="1"/>
    <col min="2" max="2" width="33.140625" style="3" customWidth="1"/>
    <col min="3" max="3" width="21.28125" style="3" customWidth="1"/>
    <col min="4" max="4" width="11.28125" style="3" customWidth="1"/>
    <col min="5" max="5" width="6.57421875" style="3" customWidth="1"/>
    <col min="6" max="6" width="6.8515625" style="3" customWidth="1"/>
    <col min="7" max="8" width="11.57421875" style="3" customWidth="1"/>
    <col min="9" max="9" width="8.00390625" style="3" customWidth="1"/>
    <col min="10" max="11" width="11.57421875" style="3" customWidth="1"/>
    <col min="12" max="12" width="0.71875" style="3" customWidth="1"/>
    <col min="13" max="16384" width="11.57421875" style="3" customWidth="1"/>
  </cols>
  <sheetData>
    <row r="1" spans="1:12" ht="16.5" customHeight="1">
      <c r="A1" s="4" t="s">
        <v>228</v>
      </c>
      <c r="B1" s="158"/>
      <c r="C1" s="158"/>
      <c r="D1" s="158"/>
      <c r="E1" s="5"/>
      <c r="F1" s="5"/>
      <c r="G1" s="5"/>
      <c r="H1" s="5"/>
      <c r="I1" s="5"/>
      <c r="J1" s="5"/>
      <c r="K1" s="5"/>
      <c r="L1" s="5"/>
    </row>
    <row r="2" spans="1:12" ht="16.5" customHeight="1" thickBot="1">
      <c r="A2" s="651" t="s">
        <v>229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1" ht="27" thickBot="1">
      <c r="A3" s="447" t="s">
        <v>665</v>
      </c>
      <c r="B3" s="448" t="s">
        <v>666</v>
      </c>
      <c r="C3" s="449" t="s">
        <v>667</v>
      </c>
      <c r="D3" s="449" t="s">
        <v>675</v>
      </c>
      <c r="E3" s="448" t="s">
        <v>668</v>
      </c>
      <c r="F3" s="448" t="s">
        <v>669</v>
      </c>
      <c r="G3" s="448" t="s">
        <v>670</v>
      </c>
      <c r="H3" s="448" t="s">
        <v>125</v>
      </c>
      <c r="I3" s="448" t="s">
        <v>672</v>
      </c>
      <c r="J3" s="448" t="s">
        <v>673</v>
      </c>
      <c r="K3" s="450" t="s">
        <v>134</v>
      </c>
    </row>
    <row r="4" spans="1:12" ht="12.75">
      <c r="A4" s="378">
        <v>1</v>
      </c>
      <c r="B4" s="379" t="s">
        <v>230</v>
      </c>
      <c r="C4" s="380"/>
      <c r="D4" s="380"/>
      <c r="E4" s="381" t="s">
        <v>694</v>
      </c>
      <c r="F4" s="382">
        <v>60</v>
      </c>
      <c r="G4" s="383"/>
      <c r="H4" s="384"/>
      <c r="I4" s="385"/>
      <c r="J4" s="384"/>
      <c r="K4" s="507"/>
      <c r="L4" s="160"/>
    </row>
    <row r="5" spans="1:12" ht="12.75">
      <c r="A5" s="386">
        <v>2</v>
      </c>
      <c r="B5" s="19" t="s">
        <v>231</v>
      </c>
      <c r="C5" s="161"/>
      <c r="D5" s="161"/>
      <c r="E5" s="149" t="s">
        <v>694</v>
      </c>
      <c r="F5" s="162">
        <v>130</v>
      </c>
      <c r="G5" s="150"/>
      <c r="H5" s="14"/>
      <c r="I5" s="18"/>
      <c r="J5" s="14"/>
      <c r="K5" s="508"/>
      <c r="L5" s="160"/>
    </row>
    <row r="6" spans="1:12" ht="12.75">
      <c r="A6" s="386">
        <v>3</v>
      </c>
      <c r="B6" s="19" t="s">
        <v>232</v>
      </c>
      <c r="C6" s="161"/>
      <c r="D6" s="161"/>
      <c r="E6" s="149" t="s">
        <v>694</v>
      </c>
      <c r="F6" s="162">
        <v>70</v>
      </c>
      <c r="G6" s="150"/>
      <c r="H6" s="14"/>
      <c r="I6" s="18"/>
      <c r="J6" s="14"/>
      <c r="K6" s="508"/>
      <c r="L6" s="160"/>
    </row>
    <row r="7" spans="1:12" ht="12.75">
      <c r="A7" s="386">
        <v>4</v>
      </c>
      <c r="B7" s="19" t="s">
        <v>233</v>
      </c>
      <c r="C7" s="161"/>
      <c r="D7" s="161"/>
      <c r="E7" s="149" t="s">
        <v>694</v>
      </c>
      <c r="F7" s="162">
        <v>30</v>
      </c>
      <c r="G7" s="150"/>
      <c r="H7" s="14"/>
      <c r="I7" s="18"/>
      <c r="J7" s="14"/>
      <c r="K7" s="508"/>
      <c r="L7" s="160"/>
    </row>
    <row r="8" spans="1:12" ht="12.75">
      <c r="A8" s="386">
        <v>5</v>
      </c>
      <c r="B8" s="19" t="s">
        <v>234</v>
      </c>
      <c r="C8" s="161"/>
      <c r="D8" s="161"/>
      <c r="E8" s="149" t="s">
        <v>694</v>
      </c>
      <c r="F8" s="162">
        <v>50</v>
      </c>
      <c r="G8" s="150"/>
      <c r="H8" s="14"/>
      <c r="I8" s="18"/>
      <c r="J8" s="14"/>
      <c r="K8" s="508"/>
      <c r="L8" s="160"/>
    </row>
    <row r="9" spans="1:12" ht="12.75">
      <c r="A9" s="386">
        <v>6</v>
      </c>
      <c r="B9" s="19" t="s">
        <v>235</v>
      </c>
      <c r="C9" s="161"/>
      <c r="D9" s="161"/>
      <c r="E9" s="149" t="s">
        <v>694</v>
      </c>
      <c r="F9" s="162">
        <v>100</v>
      </c>
      <c r="G9" s="150"/>
      <c r="H9" s="14"/>
      <c r="I9" s="18"/>
      <c r="J9" s="14"/>
      <c r="K9" s="508"/>
      <c r="L9" s="160"/>
    </row>
    <row r="10" spans="1:12" ht="12.75">
      <c r="A10" s="386">
        <v>7</v>
      </c>
      <c r="B10" s="19" t="s">
        <v>236</v>
      </c>
      <c r="C10" s="161"/>
      <c r="D10" s="161"/>
      <c r="E10" s="149" t="s">
        <v>694</v>
      </c>
      <c r="F10" s="162">
        <v>4</v>
      </c>
      <c r="G10" s="150"/>
      <c r="H10" s="14"/>
      <c r="I10" s="18"/>
      <c r="J10" s="14"/>
      <c r="K10" s="508"/>
      <c r="L10" s="160"/>
    </row>
    <row r="11" spans="1:12" ht="12.75">
      <c r="A11" s="386">
        <v>8</v>
      </c>
      <c r="B11" s="19" t="s">
        <v>237</v>
      </c>
      <c r="C11" s="161"/>
      <c r="D11" s="161"/>
      <c r="E11" s="149" t="s">
        <v>694</v>
      </c>
      <c r="F11" s="162">
        <v>120</v>
      </c>
      <c r="G11" s="150"/>
      <c r="H11" s="14"/>
      <c r="I11" s="18"/>
      <c r="J11" s="14"/>
      <c r="K11" s="508"/>
      <c r="L11" s="160"/>
    </row>
    <row r="12" spans="1:12" ht="12.75">
      <c r="A12" s="386">
        <v>9</v>
      </c>
      <c r="B12" s="19" t="s">
        <v>238</v>
      </c>
      <c r="C12" s="161"/>
      <c r="D12" s="161"/>
      <c r="E12" s="149" t="s">
        <v>694</v>
      </c>
      <c r="F12" s="162">
        <v>4</v>
      </c>
      <c r="G12" s="150"/>
      <c r="H12" s="14"/>
      <c r="I12" s="18"/>
      <c r="J12" s="14"/>
      <c r="K12" s="508"/>
      <c r="L12" s="160"/>
    </row>
    <row r="13" spans="1:12" ht="12.75">
      <c r="A13" s="386">
        <v>10</v>
      </c>
      <c r="B13" s="19" t="s">
        <v>239</v>
      </c>
      <c r="C13" s="161"/>
      <c r="D13" s="161"/>
      <c r="E13" s="149" t="s">
        <v>694</v>
      </c>
      <c r="F13" s="162">
        <v>1250</v>
      </c>
      <c r="G13" s="150"/>
      <c r="H13" s="14"/>
      <c r="I13" s="18"/>
      <c r="J13" s="14"/>
      <c r="K13" s="508"/>
      <c r="L13" s="160"/>
    </row>
    <row r="14" spans="1:12" ht="12.75">
      <c r="A14" s="386">
        <v>11</v>
      </c>
      <c r="B14" s="19" t="s">
        <v>240</v>
      </c>
      <c r="C14" s="161"/>
      <c r="D14" s="161"/>
      <c r="E14" s="149" t="s">
        <v>694</v>
      </c>
      <c r="F14" s="162">
        <v>250</v>
      </c>
      <c r="G14" s="150"/>
      <c r="H14" s="14"/>
      <c r="I14" s="18"/>
      <c r="J14" s="14"/>
      <c r="K14" s="508"/>
      <c r="L14" s="160"/>
    </row>
    <row r="15" spans="1:12" ht="12.75">
      <c r="A15" s="386">
        <v>12</v>
      </c>
      <c r="B15" s="19" t="s">
        <v>241</v>
      </c>
      <c r="C15" s="161"/>
      <c r="D15" s="161"/>
      <c r="E15" s="149" t="s">
        <v>694</v>
      </c>
      <c r="F15" s="162">
        <v>4</v>
      </c>
      <c r="G15" s="150"/>
      <c r="H15" s="14"/>
      <c r="I15" s="18"/>
      <c r="J15" s="14"/>
      <c r="K15" s="508"/>
      <c r="L15" s="160"/>
    </row>
    <row r="16" spans="1:12" ht="12.75">
      <c r="A16" s="386">
        <v>13</v>
      </c>
      <c r="B16" s="27" t="s">
        <v>242</v>
      </c>
      <c r="C16" s="163"/>
      <c r="D16" s="163"/>
      <c r="E16" s="151" t="s">
        <v>694</v>
      </c>
      <c r="F16" s="164">
        <v>700</v>
      </c>
      <c r="G16" s="152"/>
      <c r="H16" s="45"/>
      <c r="I16" s="46"/>
      <c r="J16" s="45"/>
      <c r="K16" s="509"/>
      <c r="L16" s="160"/>
    </row>
    <row r="17" spans="1:12" ht="12.75">
      <c r="A17" s="386">
        <v>14</v>
      </c>
      <c r="B17" s="19" t="s">
        <v>243</v>
      </c>
      <c r="C17" s="161"/>
      <c r="D17" s="161"/>
      <c r="E17" s="149" t="s">
        <v>694</v>
      </c>
      <c r="F17" s="162">
        <v>1</v>
      </c>
      <c r="G17" s="150"/>
      <c r="H17" s="14"/>
      <c r="I17" s="18"/>
      <c r="J17" s="14"/>
      <c r="K17" s="508"/>
      <c r="L17" s="160"/>
    </row>
    <row r="18" spans="1:12" ht="12.75">
      <c r="A18" s="386">
        <v>15</v>
      </c>
      <c r="B18" s="19" t="s">
        <v>244</v>
      </c>
      <c r="C18" s="161"/>
      <c r="D18" s="161"/>
      <c r="E18" s="149" t="s">
        <v>694</v>
      </c>
      <c r="F18" s="162">
        <v>10</v>
      </c>
      <c r="G18" s="150"/>
      <c r="H18" s="14"/>
      <c r="I18" s="18"/>
      <c r="J18" s="14"/>
      <c r="K18" s="508"/>
      <c r="L18" s="160"/>
    </row>
    <row r="19" spans="1:12" ht="12.75">
      <c r="A19" s="386">
        <v>16</v>
      </c>
      <c r="B19" s="19" t="s">
        <v>245</v>
      </c>
      <c r="C19" s="161"/>
      <c r="D19" s="161"/>
      <c r="E19" s="149" t="s">
        <v>694</v>
      </c>
      <c r="F19" s="162">
        <v>10</v>
      </c>
      <c r="G19" s="150"/>
      <c r="H19" s="14"/>
      <c r="I19" s="18"/>
      <c r="J19" s="14"/>
      <c r="K19" s="508"/>
      <c r="L19" s="160"/>
    </row>
    <row r="20" spans="1:12" ht="12.75">
      <c r="A20" s="386">
        <v>17</v>
      </c>
      <c r="B20" s="19" t="s">
        <v>246</v>
      </c>
      <c r="C20" s="161"/>
      <c r="D20" s="161"/>
      <c r="E20" s="149" t="s">
        <v>694</v>
      </c>
      <c r="F20" s="162">
        <v>1100</v>
      </c>
      <c r="G20" s="150"/>
      <c r="H20" s="14"/>
      <c r="I20" s="18"/>
      <c r="J20" s="14"/>
      <c r="K20" s="508"/>
      <c r="L20" s="160"/>
    </row>
    <row r="21" spans="1:12" ht="12.75">
      <c r="A21" s="386">
        <v>18</v>
      </c>
      <c r="B21" s="19" t="s">
        <v>247</v>
      </c>
      <c r="C21" s="161"/>
      <c r="D21" s="161"/>
      <c r="E21" s="149" t="s">
        <v>694</v>
      </c>
      <c r="F21" s="162">
        <v>120</v>
      </c>
      <c r="G21" s="150"/>
      <c r="H21" s="14"/>
      <c r="I21" s="18"/>
      <c r="J21" s="14"/>
      <c r="K21" s="508"/>
      <c r="L21" s="160"/>
    </row>
    <row r="22" spans="1:12" ht="12.75">
      <c r="A22" s="386">
        <v>19</v>
      </c>
      <c r="B22" s="19" t="s">
        <v>248</v>
      </c>
      <c r="C22" s="161"/>
      <c r="D22" s="161"/>
      <c r="E22" s="149" t="s">
        <v>694</v>
      </c>
      <c r="F22" s="162">
        <v>50</v>
      </c>
      <c r="G22" s="150"/>
      <c r="H22" s="14"/>
      <c r="I22" s="18"/>
      <c r="J22" s="14"/>
      <c r="K22" s="508"/>
      <c r="L22" s="160"/>
    </row>
    <row r="23" spans="1:12" ht="13.5" thickBot="1">
      <c r="A23" s="386">
        <v>20</v>
      </c>
      <c r="B23" s="19" t="s">
        <v>249</v>
      </c>
      <c r="C23" s="161"/>
      <c r="D23" s="161"/>
      <c r="E23" s="149" t="s">
        <v>694</v>
      </c>
      <c r="F23" s="162">
        <v>5</v>
      </c>
      <c r="G23" s="150"/>
      <c r="H23" s="14"/>
      <c r="I23" s="18"/>
      <c r="J23" s="14"/>
      <c r="K23" s="508"/>
      <c r="L23" s="160"/>
    </row>
    <row r="24" spans="1:12" ht="12.75" hidden="1">
      <c r="A24" s="386"/>
      <c r="B24" s="19"/>
      <c r="C24" s="161"/>
      <c r="D24" s="161"/>
      <c r="E24" s="149"/>
      <c r="F24" s="162"/>
      <c r="G24" s="150"/>
      <c r="H24" s="14"/>
      <c r="I24" s="18"/>
      <c r="J24" s="14"/>
      <c r="K24" s="508"/>
      <c r="L24" s="160"/>
    </row>
    <row r="25" spans="1:12" ht="13.5" hidden="1" thickBot="1">
      <c r="A25" s="388"/>
      <c r="B25" s="389"/>
      <c r="C25" s="390"/>
      <c r="D25" s="390"/>
      <c r="E25" s="391"/>
      <c r="F25" s="392"/>
      <c r="G25" s="393"/>
      <c r="H25" s="394"/>
      <c r="I25" s="395"/>
      <c r="J25" s="394"/>
      <c r="K25" s="510"/>
      <c r="L25" s="160"/>
    </row>
    <row r="26" spans="1:11" ht="15" customHeight="1" thickBot="1">
      <c r="A26" s="653" t="s">
        <v>118</v>
      </c>
      <c r="B26" s="654"/>
      <c r="C26" s="654"/>
      <c r="D26" s="654"/>
      <c r="E26" s="654"/>
      <c r="F26" s="654"/>
      <c r="G26" s="654"/>
      <c r="H26" s="356">
        <f>SUM(H4:H25)</f>
        <v>0</v>
      </c>
      <c r="I26" s="358"/>
      <c r="J26" s="356">
        <f>SUM(J4:J25)</f>
        <v>0</v>
      </c>
      <c r="K26" s="464"/>
    </row>
    <row r="27" ht="3.75" customHeight="1"/>
    <row r="28" spans="1:12" ht="18" customHeight="1">
      <c r="A28" s="660" t="s">
        <v>250</v>
      </c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660"/>
    </row>
    <row r="29" ht="12.75">
      <c r="A29" s="8" t="s">
        <v>251</v>
      </c>
    </row>
    <row r="30" ht="12.75">
      <c r="A30" s="3" t="s">
        <v>120</v>
      </c>
    </row>
    <row r="31" ht="12.75">
      <c r="A31" s="8" t="s">
        <v>252</v>
      </c>
    </row>
    <row r="32" ht="12.75">
      <c r="A32" s="3" t="s">
        <v>120</v>
      </c>
    </row>
    <row r="33" ht="9.75" customHeight="1"/>
    <row r="34" ht="9.75" customHeight="1"/>
    <row r="35" ht="12.75">
      <c r="I35" s="3" t="s">
        <v>122</v>
      </c>
    </row>
    <row r="36" spans="9:11" ht="21" customHeight="1">
      <c r="I36" s="638" t="s">
        <v>123</v>
      </c>
      <c r="J36" s="638"/>
      <c r="K36" s="638"/>
    </row>
  </sheetData>
  <sheetProtection selectLockedCells="1" selectUnlockedCells="1"/>
  <mergeCells count="4">
    <mergeCell ref="A2:L2"/>
    <mergeCell ref="A26:G26"/>
    <mergeCell ref="A28:L28"/>
    <mergeCell ref="I36:K36"/>
  </mergeCells>
  <printOptions horizontalCentered="1"/>
  <pageMargins left="0.2" right="0.22013888888888888" top="0.7701388888888889" bottom="0.42986111111111114" header="0.5902777777777778" footer="0.2"/>
  <pageSetup horizontalDpi="300" verticalDpi="300" orientation="landscape" paperSize="9" r:id="rId1"/>
  <headerFooter alignWithMargins="0">
    <oddHeader>&amp;C&amp;F&amp;RSPZOZ_NT/DZP/PN/ 05/16</oddHeader>
    <oddFooter>&amp;C&amp;A  -  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4">
      <selection activeCell="G4" sqref="G4:K5"/>
    </sheetView>
  </sheetViews>
  <sheetFormatPr defaultColWidth="9.140625" defaultRowHeight="12.75"/>
  <cols>
    <col min="1" max="1" width="5.140625" style="3" customWidth="1"/>
    <col min="2" max="2" width="26.140625" style="3" customWidth="1"/>
    <col min="3" max="3" width="17.28125" style="3" customWidth="1"/>
    <col min="4" max="4" width="10.7109375" style="3" customWidth="1"/>
    <col min="5" max="5" width="6.00390625" style="3" customWidth="1"/>
    <col min="6" max="6" width="6.140625" style="3" customWidth="1"/>
    <col min="7" max="8" width="11.57421875" style="3" customWidth="1"/>
    <col min="9" max="9" width="7.8515625" style="3" customWidth="1"/>
    <col min="10" max="11" width="11.57421875" style="3" customWidth="1"/>
    <col min="12" max="12" width="12.57421875" style="3" customWidth="1"/>
    <col min="13" max="16384" width="11.57421875" style="3" customWidth="1"/>
  </cols>
  <sheetData>
    <row r="1" spans="1:12" ht="13.5">
      <c r="A1" s="4" t="s">
        <v>253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 customHeight="1" thickBot="1">
      <c r="A2" s="636" t="s">
        <v>254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"/>
    </row>
    <row r="3" spans="1:11" ht="38.25" customHeight="1" thickBot="1">
      <c r="A3" s="447" t="s">
        <v>124</v>
      </c>
      <c r="B3" s="449" t="s">
        <v>666</v>
      </c>
      <c r="C3" s="449" t="s">
        <v>667</v>
      </c>
      <c r="D3" s="449" t="s">
        <v>675</v>
      </c>
      <c r="E3" s="449" t="s">
        <v>668</v>
      </c>
      <c r="F3" s="449" t="s">
        <v>669</v>
      </c>
      <c r="G3" s="449" t="s">
        <v>670</v>
      </c>
      <c r="H3" s="449" t="s">
        <v>125</v>
      </c>
      <c r="I3" s="449" t="s">
        <v>672</v>
      </c>
      <c r="J3" s="449" t="s">
        <v>673</v>
      </c>
      <c r="K3" s="513" t="s">
        <v>134</v>
      </c>
    </row>
    <row r="4" spans="1:11" ht="21" customHeight="1">
      <c r="A4" s="303">
        <v>1</v>
      </c>
      <c r="B4" s="315" t="s">
        <v>255</v>
      </c>
      <c r="C4" s="302"/>
      <c r="D4" s="302"/>
      <c r="E4" s="306" t="s">
        <v>697</v>
      </c>
      <c r="F4" s="306">
        <v>100</v>
      </c>
      <c r="G4" s="311"/>
      <c r="H4" s="324"/>
      <c r="I4" s="321"/>
      <c r="J4" s="322"/>
      <c r="K4" s="514"/>
    </row>
    <row r="5" spans="1:11" ht="27" customHeight="1" thickBot="1">
      <c r="A5" s="317">
        <v>2</v>
      </c>
      <c r="B5" s="316" t="s">
        <v>256</v>
      </c>
      <c r="C5" s="314"/>
      <c r="D5" s="314"/>
      <c r="E5" s="318" t="s">
        <v>697</v>
      </c>
      <c r="F5" s="318">
        <v>1100</v>
      </c>
      <c r="G5" s="323"/>
      <c r="H5" s="325"/>
      <c r="I5" s="320"/>
      <c r="J5" s="319"/>
      <c r="K5" s="515"/>
    </row>
    <row r="6" spans="1:11" ht="20.25" customHeight="1" thickBot="1">
      <c r="A6" s="661" t="s">
        <v>118</v>
      </c>
      <c r="B6" s="662"/>
      <c r="C6" s="662"/>
      <c r="D6" s="662"/>
      <c r="E6" s="662"/>
      <c r="F6" s="662"/>
      <c r="G6" s="662"/>
      <c r="H6" s="475">
        <f>SUM(H4:H5)</f>
        <v>0</v>
      </c>
      <c r="I6" s="475"/>
      <c r="J6" s="475">
        <f>SUM(J4:J5)</f>
        <v>0</v>
      </c>
      <c r="K6" s="516"/>
    </row>
    <row r="7" ht="9.75" customHeight="1"/>
    <row r="8" ht="15.75" customHeight="1">
      <c r="A8" s="8" t="s">
        <v>257</v>
      </c>
    </row>
    <row r="9" ht="15.75" customHeight="1">
      <c r="A9" s="3" t="s">
        <v>120</v>
      </c>
    </row>
    <row r="10" ht="15.75" customHeight="1">
      <c r="A10" s="8" t="s">
        <v>258</v>
      </c>
    </row>
    <row r="11" ht="15.75" customHeight="1">
      <c r="A11" s="3" t="s">
        <v>120</v>
      </c>
    </row>
    <row r="14" spans="3:8" ht="12.75">
      <c r="C14" s="124"/>
      <c r="D14" s="124"/>
      <c r="H14" s="3" t="s">
        <v>122</v>
      </c>
    </row>
    <row r="15" spans="8:11" ht="21" customHeight="1">
      <c r="H15" s="638" t="s">
        <v>123</v>
      </c>
      <c r="I15" s="638"/>
      <c r="J15" s="638"/>
      <c r="K15" s="638"/>
    </row>
  </sheetData>
  <sheetProtection selectLockedCells="1" selectUnlockedCells="1"/>
  <mergeCells count="3">
    <mergeCell ref="A2:K2"/>
    <mergeCell ref="A6:G6"/>
    <mergeCell ref="H15:K15"/>
  </mergeCells>
  <printOptions horizontalCentered="1"/>
  <pageMargins left="0.45" right="0.44027777777777777" top="1.023611111111111" bottom="0.7895833333333333" header="0.6902777777777778" footer="0.5097222222222222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0">
      <selection activeCell="A6" sqref="A6:A21"/>
    </sheetView>
  </sheetViews>
  <sheetFormatPr defaultColWidth="9.140625" defaultRowHeight="12.75"/>
  <cols>
    <col min="1" max="1" width="4.7109375" style="3" customWidth="1"/>
    <col min="2" max="2" width="36.00390625" style="3" customWidth="1"/>
    <col min="3" max="3" width="17.28125" style="3" customWidth="1"/>
    <col min="4" max="4" width="10.140625" style="3" customWidth="1"/>
    <col min="5" max="5" width="6.28125" style="3" customWidth="1"/>
    <col min="6" max="6" width="7.57421875" style="3" customWidth="1"/>
    <col min="7" max="8" width="11.57421875" style="3" customWidth="1"/>
    <col min="9" max="9" width="7.00390625" style="3" customWidth="1"/>
    <col min="10" max="11" width="11.00390625" style="3" customWidth="1"/>
    <col min="12" max="12" width="2.00390625" style="3" customWidth="1"/>
    <col min="13" max="16384" width="11.57421875" style="3" customWidth="1"/>
  </cols>
  <sheetData>
    <row r="1" spans="1:12" ht="17.25" customHeight="1">
      <c r="A1" s="4" t="s">
        <v>259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0.25" customHeight="1">
      <c r="A2" s="651" t="s">
        <v>260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1" ht="26.25">
      <c r="A3" s="424" t="s">
        <v>261</v>
      </c>
      <c r="B3" s="425" t="s">
        <v>666</v>
      </c>
      <c r="C3" s="426" t="s">
        <v>667</v>
      </c>
      <c r="D3" s="426" t="s">
        <v>675</v>
      </c>
      <c r="E3" s="425" t="s">
        <v>668</v>
      </c>
      <c r="F3" s="425" t="s">
        <v>669</v>
      </c>
      <c r="G3" s="425" t="s">
        <v>670</v>
      </c>
      <c r="H3" s="425" t="s">
        <v>125</v>
      </c>
      <c r="I3" s="425" t="s">
        <v>672</v>
      </c>
      <c r="J3" s="425" t="s">
        <v>673</v>
      </c>
      <c r="K3" s="427" t="s">
        <v>134</v>
      </c>
    </row>
    <row r="4" spans="1:11" ht="13.5" customHeight="1">
      <c r="A4" s="518">
        <v>1</v>
      </c>
      <c r="B4" s="165" t="s">
        <v>262</v>
      </c>
      <c r="C4" s="165"/>
      <c r="D4" s="165"/>
      <c r="E4" s="166" t="s">
        <v>697</v>
      </c>
      <c r="F4" s="167">
        <v>2500</v>
      </c>
      <c r="G4" s="168"/>
      <c r="H4" s="168"/>
      <c r="I4" s="169"/>
      <c r="J4" s="170"/>
      <c r="K4" s="519"/>
    </row>
    <row r="5" spans="1:11" ht="13.5" customHeight="1">
      <c r="A5" s="520">
        <v>2</v>
      </c>
      <c r="B5" s="64" t="s">
        <v>263</v>
      </c>
      <c r="C5" s="64"/>
      <c r="D5" s="64"/>
      <c r="E5" s="171" t="s">
        <v>694</v>
      </c>
      <c r="F5" s="172">
        <v>2000</v>
      </c>
      <c r="G5" s="173"/>
      <c r="H5" s="173"/>
      <c r="I5" s="174"/>
      <c r="J5" s="175"/>
      <c r="K5" s="521"/>
    </row>
    <row r="6" spans="1:11" ht="13.5" customHeight="1">
      <c r="A6" s="520">
        <v>3</v>
      </c>
      <c r="B6" s="64" t="s">
        <v>264</v>
      </c>
      <c r="C6" s="64"/>
      <c r="D6" s="64"/>
      <c r="E6" s="171" t="s">
        <v>694</v>
      </c>
      <c r="F6" s="172">
        <v>3000</v>
      </c>
      <c r="G6" s="173"/>
      <c r="H6" s="173"/>
      <c r="I6" s="174"/>
      <c r="J6" s="175"/>
      <c r="K6" s="521"/>
    </row>
    <row r="7" spans="1:11" ht="13.5" customHeight="1">
      <c r="A7" s="520">
        <v>4</v>
      </c>
      <c r="B7" s="64" t="s">
        <v>265</v>
      </c>
      <c r="C7" s="64"/>
      <c r="D7" s="64"/>
      <c r="E7" s="171" t="s">
        <v>694</v>
      </c>
      <c r="F7" s="172">
        <v>20000</v>
      </c>
      <c r="G7" s="173"/>
      <c r="H7" s="173"/>
      <c r="I7" s="174"/>
      <c r="J7" s="175"/>
      <c r="K7" s="521"/>
    </row>
    <row r="8" spans="1:11" ht="13.5" customHeight="1">
      <c r="A8" s="520">
        <v>5</v>
      </c>
      <c r="B8" s="64" t="s">
        <v>266</v>
      </c>
      <c r="C8" s="64"/>
      <c r="D8" s="64"/>
      <c r="E8" s="171" t="s">
        <v>694</v>
      </c>
      <c r="F8" s="172">
        <v>5500</v>
      </c>
      <c r="G8" s="173"/>
      <c r="H8" s="173"/>
      <c r="I8" s="174"/>
      <c r="J8" s="175"/>
      <c r="K8" s="521"/>
    </row>
    <row r="9" spans="1:11" ht="13.5" customHeight="1">
      <c r="A9" s="520">
        <v>6</v>
      </c>
      <c r="B9" s="64" t="s">
        <v>267</v>
      </c>
      <c r="C9" s="64"/>
      <c r="D9" s="64"/>
      <c r="E9" s="171" t="s">
        <v>694</v>
      </c>
      <c r="F9" s="172">
        <v>1200</v>
      </c>
      <c r="G9" s="173"/>
      <c r="H9" s="173"/>
      <c r="I9" s="174"/>
      <c r="J9" s="175"/>
      <c r="K9" s="521"/>
    </row>
    <row r="10" spans="1:11" ht="13.5" customHeight="1">
      <c r="A10" s="520">
        <v>7</v>
      </c>
      <c r="B10" s="64" t="s">
        <v>268</v>
      </c>
      <c r="C10" s="64"/>
      <c r="D10" s="64"/>
      <c r="E10" s="171" t="s">
        <v>694</v>
      </c>
      <c r="F10" s="172">
        <v>3500</v>
      </c>
      <c r="G10" s="173"/>
      <c r="H10" s="173"/>
      <c r="I10" s="174"/>
      <c r="J10" s="175"/>
      <c r="K10" s="521"/>
    </row>
    <row r="11" spans="1:11" ht="13.5" customHeight="1">
      <c r="A11" s="520">
        <v>8</v>
      </c>
      <c r="B11" s="64" t="s">
        <v>269</v>
      </c>
      <c r="C11" s="64"/>
      <c r="D11" s="64"/>
      <c r="E11" s="171" t="s">
        <v>694</v>
      </c>
      <c r="F11" s="172">
        <v>120</v>
      </c>
      <c r="G11" s="173"/>
      <c r="H11" s="173"/>
      <c r="I11" s="174"/>
      <c r="J11" s="175"/>
      <c r="K11" s="521"/>
    </row>
    <row r="12" spans="1:11" ht="13.5" customHeight="1">
      <c r="A12" s="520">
        <v>9</v>
      </c>
      <c r="B12" s="64" t="s">
        <v>270</v>
      </c>
      <c r="C12" s="64"/>
      <c r="D12" s="64"/>
      <c r="E12" s="171" t="s">
        <v>694</v>
      </c>
      <c r="F12" s="172">
        <v>300</v>
      </c>
      <c r="G12" s="173"/>
      <c r="H12" s="173"/>
      <c r="I12" s="174"/>
      <c r="J12" s="175"/>
      <c r="K12" s="521"/>
    </row>
    <row r="13" spans="1:11" ht="13.5" customHeight="1">
      <c r="A13" s="520">
        <v>10</v>
      </c>
      <c r="B13" s="64" t="s">
        <v>271</v>
      </c>
      <c r="C13" s="64"/>
      <c r="D13" s="64"/>
      <c r="E13" s="171" t="s">
        <v>694</v>
      </c>
      <c r="F13" s="172">
        <v>40</v>
      </c>
      <c r="G13" s="173"/>
      <c r="H13" s="173"/>
      <c r="I13" s="174"/>
      <c r="J13" s="175"/>
      <c r="K13" s="521"/>
    </row>
    <row r="14" spans="1:11" ht="13.5" customHeight="1">
      <c r="A14" s="520">
        <v>11</v>
      </c>
      <c r="B14" s="64" t="s">
        <v>272</v>
      </c>
      <c r="C14" s="64"/>
      <c r="D14" s="64"/>
      <c r="E14" s="171" t="s">
        <v>694</v>
      </c>
      <c r="F14" s="172">
        <v>40</v>
      </c>
      <c r="G14" s="173"/>
      <c r="H14" s="173"/>
      <c r="I14" s="174"/>
      <c r="J14" s="175"/>
      <c r="K14" s="521"/>
    </row>
    <row r="15" spans="1:11" ht="13.5" customHeight="1">
      <c r="A15" s="520">
        <v>12</v>
      </c>
      <c r="B15" s="64" t="s">
        <v>273</v>
      </c>
      <c r="C15" s="64"/>
      <c r="D15" s="64"/>
      <c r="E15" s="171" t="s">
        <v>694</v>
      </c>
      <c r="F15" s="172">
        <v>21000</v>
      </c>
      <c r="G15" s="173"/>
      <c r="H15" s="173"/>
      <c r="I15" s="174"/>
      <c r="J15" s="175"/>
      <c r="K15" s="521"/>
    </row>
    <row r="16" spans="1:11" ht="13.5" customHeight="1">
      <c r="A16" s="520">
        <v>13</v>
      </c>
      <c r="B16" s="64" t="s">
        <v>274</v>
      </c>
      <c r="C16" s="64"/>
      <c r="D16" s="64"/>
      <c r="E16" s="171" t="s">
        <v>694</v>
      </c>
      <c r="F16" s="172">
        <v>7000</v>
      </c>
      <c r="G16" s="173"/>
      <c r="H16" s="173"/>
      <c r="I16" s="174"/>
      <c r="J16" s="175"/>
      <c r="K16" s="521"/>
    </row>
    <row r="17" spans="1:11" ht="13.5" customHeight="1">
      <c r="A17" s="520">
        <v>14</v>
      </c>
      <c r="B17" s="64" t="s">
        <v>275</v>
      </c>
      <c r="C17" s="64"/>
      <c r="D17" s="64"/>
      <c r="E17" s="171" t="s">
        <v>694</v>
      </c>
      <c r="F17" s="172">
        <v>14000</v>
      </c>
      <c r="G17" s="173"/>
      <c r="H17" s="173"/>
      <c r="I17" s="174"/>
      <c r="J17" s="175"/>
      <c r="K17" s="521"/>
    </row>
    <row r="18" spans="1:11" ht="13.5" customHeight="1">
      <c r="A18" s="520">
        <v>15</v>
      </c>
      <c r="B18" s="19" t="s">
        <v>276</v>
      </c>
      <c r="C18" s="19"/>
      <c r="D18" s="19"/>
      <c r="E18" s="171" t="s">
        <v>694</v>
      </c>
      <c r="F18" s="172">
        <v>2000</v>
      </c>
      <c r="G18" s="173"/>
      <c r="H18" s="173"/>
      <c r="I18" s="174"/>
      <c r="J18" s="175"/>
      <c r="K18" s="521"/>
    </row>
    <row r="19" spans="1:11" ht="13.5" customHeight="1">
      <c r="A19" s="520">
        <v>16</v>
      </c>
      <c r="B19" s="64" t="s">
        <v>277</v>
      </c>
      <c r="C19" s="64"/>
      <c r="D19" s="64"/>
      <c r="E19" s="171" t="s">
        <v>694</v>
      </c>
      <c r="F19" s="172">
        <v>1300</v>
      </c>
      <c r="G19" s="173"/>
      <c r="H19" s="173"/>
      <c r="I19" s="174"/>
      <c r="J19" s="175"/>
      <c r="K19" s="521"/>
    </row>
    <row r="20" spans="1:11" ht="13.5" customHeight="1">
      <c r="A20" s="520">
        <v>17</v>
      </c>
      <c r="B20" s="64" t="s">
        <v>278</v>
      </c>
      <c r="C20" s="64"/>
      <c r="D20" s="64"/>
      <c r="E20" s="171" t="s">
        <v>694</v>
      </c>
      <c r="F20" s="172">
        <v>1500</v>
      </c>
      <c r="G20" s="173"/>
      <c r="H20" s="173"/>
      <c r="I20" s="174"/>
      <c r="J20" s="175"/>
      <c r="K20" s="521"/>
    </row>
    <row r="21" spans="1:11" ht="23.25" customHeight="1">
      <c r="A21" s="520">
        <v>18</v>
      </c>
      <c r="B21" s="64" t="s">
        <v>279</v>
      </c>
      <c r="C21" s="64"/>
      <c r="D21" s="64"/>
      <c r="E21" s="171" t="s">
        <v>694</v>
      </c>
      <c r="F21" s="172">
        <v>500</v>
      </c>
      <c r="G21" s="173"/>
      <c r="H21" s="173"/>
      <c r="I21" s="174"/>
      <c r="J21" s="175"/>
      <c r="K21" s="521"/>
    </row>
    <row r="22" spans="1:11" ht="23.25" customHeight="1">
      <c r="A22" s="522">
        <v>19</v>
      </c>
      <c r="B22" s="176" t="s">
        <v>280</v>
      </c>
      <c r="C22" s="176"/>
      <c r="D22" s="176"/>
      <c r="E22" s="177" t="s">
        <v>694</v>
      </c>
      <c r="F22" s="178">
        <v>40</v>
      </c>
      <c r="G22" s="179"/>
      <c r="H22" s="179"/>
      <c r="I22" s="180"/>
      <c r="J22" s="181"/>
      <c r="K22" s="523"/>
    </row>
    <row r="23" spans="1:11" ht="18.75" customHeight="1">
      <c r="A23" s="663" t="s">
        <v>118</v>
      </c>
      <c r="B23" s="664"/>
      <c r="C23" s="664"/>
      <c r="D23" s="664"/>
      <c r="E23" s="664"/>
      <c r="F23" s="664"/>
      <c r="G23" s="664"/>
      <c r="H23" s="326">
        <f>SUM(H4:H22)</f>
        <v>0</v>
      </c>
      <c r="I23" s="327"/>
      <c r="J23" s="327">
        <f>SUM(J4:J22)</f>
        <v>0</v>
      </c>
      <c r="K23" s="517"/>
    </row>
    <row r="24" ht="8.25" customHeight="1"/>
    <row r="25" spans="1:12" ht="16.5" customHeight="1">
      <c r="A25" s="665" t="s">
        <v>281</v>
      </c>
      <c r="B25" s="665"/>
      <c r="C25" s="665"/>
      <c r="D25" s="665"/>
      <c r="E25" s="665"/>
      <c r="F25" s="665"/>
      <c r="G25" s="665"/>
      <c r="H25" s="665"/>
      <c r="I25" s="665"/>
      <c r="J25" s="665"/>
      <c r="K25" s="665"/>
      <c r="L25" s="665"/>
    </row>
    <row r="26" ht="15" customHeight="1">
      <c r="A26" s="8" t="s">
        <v>282</v>
      </c>
    </row>
    <row r="27" ht="15" customHeight="1">
      <c r="A27" s="3" t="s">
        <v>120</v>
      </c>
    </row>
    <row r="28" ht="15" customHeight="1">
      <c r="A28" s="8" t="s">
        <v>283</v>
      </c>
    </row>
    <row r="29" ht="15" customHeight="1">
      <c r="A29" s="3" t="s">
        <v>120</v>
      </c>
    </row>
    <row r="31" ht="12.75">
      <c r="G31" s="3" t="s">
        <v>122</v>
      </c>
    </row>
    <row r="32" spans="3:11" ht="21" customHeight="1">
      <c r="C32" s="124"/>
      <c r="D32" s="124"/>
      <c r="G32" s="638" t="s">
        <v>123</v>
      </c>
      <c r="H32" s="638"/>
      <c r="I32" s="638"/>
      <c r="J32" s="638"/>
      <c r="K32" s="638"/>
    </row>
  </sheetData>
  <sheetProtection selectLockedCells="1" selectUnlockedCells="1"/>
  <mergeCells count="4">
    <mergeCell ref="G32:K32"/>
    <mergeCell ref="A2:L2"/>
    <mergeCell ref="A23:G23"/>
    <mergeCell ref="A25:L25"/>
  </mergeCells>
  <printOptions horizontalCentered="1"/>
  <pageMargins left="0.43333333333333335" right="0.39375" top="0.7479166666666667" bottom="0.39305555555555555" header="0.5902777777777778" footer="0.19652777777777777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G5" sqref="G5:K7"/>
    </sheetView>
  </sheetViews>
  <sheetFormatPr defaultColWidth="9.140625" defaultRowHeight="12.75"/>
  <cols>
    <col min="1" max="1" width="4.28125" style="3" customWidth="1"/>
    <col min="2" max="2" width="37.57421875" style="3" customWidth="1"/>
    <col min="3" max="3" width="17.28125" style="3" customWidth="1"/>
    <col min="4" max="4" width="10.28125" style="3" customWidth="1"/>
    <col min="5" max="5" width="6.140625" style="3" customWidth="1"/>
    <col min="6" max="6" width="6.421875" style="3" customWidth="1"/>
    <col min="7" max="7" width="11.00390625" style="3" customWidth="1"/>
    <col min="8" max="8" width="12.28125" style="3" customWidth="1"/>
    <col min="9" max="9" width="8.00390625" style="3" customWidth="1"/>
    <col min="10" max="11" width="11.57421875" style="3" customWidth="1"/>
    <col min="12" max="12" width="12.140625" style="3" customWidth="1"/>
    <col min="13" max="16384" width="11.57421875" style="3" customWidth="1"/>
  </cols>
  <sheetData>
    <row r="1" spans="1:12" ht="6" customHeight="1">
      <c r="A1" s="649"/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</row>
    <row r="2" spans="1:12" ht="15.75" customHeight="1">
      <c r="A2" s="650" t="s">
        <v>284</v>
      </c>
      <c r="B2" s="650"/>
      <c r="C2" s="650"/>
      <c r="D2" s="650"/>
      <c r="E2" s="650"/>
      <c r="F2" s="650"/>
      <c r="G2" s="79"/>
      <c r="H2" s="79"/>
      <c r="I2" s="79"/>
      <c r="J2" s="79"/>
      <c r="K2" s="79"/>
      <c r="L2" s="79"/>
    </row>
    <row r="3" spans="1:12" ht="33" customHeight="1">
      <c r="A3" s="636" t="s">
        <v>285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182"/>
    </row>
    <row r="4" spans="1:11" ht="29.25" customHeight="1">
      <c r="A4" s="424" t="s">
        <v>124</v>
      </c>
      <c r="B4" s="425" t="s">
        <v>666</v>
      </c>
      <c r="C4" s="426" t="s">
        <v>667</v>
      </c>
      <c r="D4" s="426" t="s">
        <v>675</v>
      </c>
      <c r="E4" s="425" t="s">
        <v>668</v>
      </c>
      <c r="F4" s="425" t="s">
        <v>669</v>
      </c>
      <c r="G4" s="425" t="s">
        <v>670</v>
      </c>
      <c r="H4" s="425" t="s">
        <v>125</v>
      </c>
      <c r="I4" s="425" t="s">
        <v>672</v>
      </c>
      <c r="J4" s="425" t="s">
        <v>673</v>
      </c>
      <c r="K4" s="427" t="s">
        <v>134</v>
      </c>
    </row>
    <row r="5" spans="1:11" ht="45">
      <c r="A5" s="526">
        <v>1</v>
      </c>
      <c r="B5" s="63" t="s">
        <v>286</v>
      </c>
      <c r="C5" s="63"/>
      <c r="D5" s="63"/>
      <c r="E5" s="183" t="s">
        <v>694</v>
      </c>
      <c r="F5" s="183">
        <v>900</v>
      </c>
      <c r="G5" s="184"/>
      <c r="H5" s="185"/>
      <c r="I5" s="186"/>
      <c r="J5" s="185"/>
      <c r="K5" s="527"/>
    </row>
    <row r="6" spans="1:11" ht="50.25" customHeight="1">
      <c r="A6" s="467">
        <v>2</v>
      </c>
      <c r="B6" s="188" t="s">
        <v>287</v>
      </c>
      <c r="C6" s="188"/>
      <c r="D6" s="188"/>
      <c r="E6" s="114" t="s">
        <v>694</v>
      </c>
      <c r="F6" s="114">
        <v>900</v>
      </c>
      <c r="G6" s="189"/>
      <c r="H6" s="190"/>
      <c r="I6" s="191"/>
      <c r="J6" s="190"/>
      <c r="K6" s="528"/>
    </row>
    <row r="7" spans="1:11" ht="49.5" customHeight="1">
      <c r="A7" s="529">
        <v>3</v>
      </c>
      <c r="B7" s="66" t="s">
        <v>288</v>
      </c>
      <c r="C7" s="66"/>
      <c r="D7" s="66"/>
      <c r="E7" s="193" t="s">
        <v>694</v>
      </c>
      <c r="F7" s="193">
        <v>220</v>
      </c>
      <c r="G7" s="194"/>
      <c r="H7" s="195"/>
      <c r="I7" s="196"/>
      <c r="J7" s="195"/>
      <c r="K7" s="530"/>
    </row>
    <row r="8" spans="1:11" ht="22.5" customHeight="1">
      <c r="A8" s="666" t="s">
        <v>118</v>
      </c>
      <c r="B8" s="667"/>
      <c r="C8" s="667"/>
      <c r="D8" s="667"/>
      <c r="E8" s="667"/>
      <c r="F8" s="667"/>
      <c r="G8" s="667"/>
      <c r="H8" s="482">
        <f>SUM(H5:H7)</f>
        <v>0</v>
      </c>
      <c r="I8" s="524"/>
      <c r="J8" s="482">
        <f>SUM(J5:J7)</f>
        <v>0</v>
      </c>
      <c r="K8" s="525"/>
    </row>
    <row r="9" spans="1:12" ht="12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6.5" customHeight="1">
      <c r="A10" s="98" t="s">
        <v>303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6.5" customHeight="1">
      <c r="A11" s="76" t="s">
        <v>120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ht="16.5" customHeight="1">
      <c r="A12" s="98" t="s">
        <v>304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6.5" customHeight="1">
      <c r="A13" s="76" t="s">
        <v>120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2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2.75">
      <c r="A15" s="76"/>
      <c r="B15" s="76"/>
      <c r="C15" s="76"/>
      <c r="D15" s="76"/>
      <c r="E15" s="76"/>
      <c r="F15" s="76"/>
      <c r="G15" s="76"/>
      <c r="H15" s="3" t="s">
        <v>122</v>
      </c>
      <c r="L15" s="76"/>
    </row>
    <row r="16" spans="1:12" ht="22.5" customHeight="1">
      <c r="A16" s="76"/>
      <c r="C16" s="124"/>
      <c r="D16" s="124"/>
      <c r="E16" s="76"/>
      <c r="F16" s="76"/>
      <c r="G16" s="76"/>
      <c r="H16" s="638" t="s">
        <v>123</v>
      </c>
      <c r="I16" s="638"/>
      <c r="J16" s="638"/>
      <c r="K16" s="638"/>
      <c r="L16" s="76"/>
    </row>
  </sheetData>
  <sheetProtection selectLockedCells="1" selectUnlockedCells="1"/>
  <mergeCells count="5">
    <mergeCell ref="H16:K16"/>
    <mergeCell ref="A1:L1"/>
    <mergeCell ref="A2:F2"/>
    <mergeCell ref="A3:K3"/>
    <mergeCell ref="A8:G8"/>
  </mergeCells>
  <printOptions horizontalCentered="1"/>
  <pageMargins left="0.25972222222222224" right="0.2902777777777778" top="1.023611111111111" bottom="0.7875000000000001" header="0.7875" footer="0.43333333333333335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5" sqref="A5:A21"/>
    </sheetView>
  </sheetViews>
  <sheetFormatPr defaultColWidth="9.140625" defaultRowHeight="12.75"/>
  <cols>
    <col min="1" max="1" width="4.421875" style="3" customWidth="1"/>
    <col min="2" max="2" width="40.00390625" style="3" customWidth="1"/>
    <col min="3" max="3" width="16.8515625" style="3" customWidth="1"/>
    <col min="4" max="4" width="10.140625" style="3" customWidth="1"/>
    <col min="5" max="5" width="7.00390625" style="3" customWidth="1"/>
    <col min="6" max="6" width="7.421875" style="3" customWidth="1"/>
    <col min="7" max="8" width="11.57421875" style="3" customWidth="1"/>
    <col min="9" max="9" width="7.28125" style="3" customWidth="1"/>
    <col min="10" max="11" width="11.57421875" style="3" customWidth="1"/>
    <col min="12" max="12" width="1.421875" style="3" customWidth="1"/>
    <col min="13" max="16384" width="11.57421875" style="3" customWidth="1"/>
  </cols>
  <sheetData>
    <row r="1" spans="1:12" ht="13.5">
      <c r="A1" s="4" t="s">
        <v>305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6.25" customHeight="1" thickBot="1">
      <c r="A2" s="651" t="s">
        <v>306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1" ht="24" thickBot="1">
      <c r="A3" s="531" t="s">
        <v>124</v>
      </c>
      <c r="B3" s="449" t="s">
        <v>666</v>
      </c>
      <c r="C3" s="449" t="s">
        <v>667</v>
      </c>
      <c r="D3" s="449" t="s">
        <v>675</v>
      </c>
      <c r="E3" s="449" t="s">
        <v>668</v>
      </c>
      <c r="F3" s="449" t="s">
        <v>669</v>
      </c>
      <c r="G3" s="449" t="s">
        <v>670</v>
      </c>
      <c r="H3" s="449" t="s">
        <v>125</v>
      </c>
      <c r="I3" s="449" t="s">
        <v>672</v>
      </c>
      <c r="J3" s="449" t="s">
        <v>673</v>
      </c>
      <c r="K3" s="513" t="s">
        <v>134</v>
      </c>
    </row>
    <row r="4" spans="1:11" s="78" customFormat="1" ht="15" customHeight="1">
      <c r="A4" s="532">
        <v>1</v>
      </c>
      <c r="B4" s="198" t="s">
        <v>307</v>
      </c>
      <c r="C4" s="198"/>
      <c r="D4" s="198"/>
      <c r="E4" s="199" t="s">
        <v>694</v>
      </c>
      <c r="F4" s="200">
        <v>720</v>
      </c>
      <c r="G4" s="201"/>
      <c r="H4" s="201"/>
      <c r="I4" s="202"/>
      <c r="J4" s="201"/>
      <c r="K4" s="533"/>
    </row>
    <row r="5" spans="1:11" s="78" customFormat="1" ht="15" customHeight="1">
      <c r="A5" s="386">
        <v>2</v>
      </c>
      <c r="B5" s="19" t="s">
        <v>308</v>
      </c>
      <c r="C5" s="19"/>
      <c r="D5" s="19"/>
      <c r="E5" s="149" t="s">
        <v>697</v>
      </c>
      <c r="F5" s="203">
        <v>40</v>
      </c>
      <c r="G5" s="14"/>
      <c r="H5" s="14"/>
      <c r="I5" s="18"/>
      <c r="J5" s="14"/>
      <c r="K5" s="417"/>
    </row>
    <row r="6" spans="1:11" s="78" customFormat="1" ht="15" customHeight="1">
      <c r="A6" s="386">
        <v>3</v>
      </c>
      <c r="B6" s="19" t="s">
        <v>309</v>
      </c>
      <c r="C6" s="19"/>
      <c r="D6" s="19"/>
      <c r="E6" s="149" t="s">
        <v>697</v>
      </c>
      <c r="F6" s="203">
        <v>10</v>
      </c>
      <c r="G6" s="14"/>
      <c r="H6" s="14"/>
      <c r="I6" s="18"/>
      <c r="J6" s="14"/>
      <c r="K6" s="417"/>
    </row>
    <row r="7" spans="1:11" s="78" customFormat="1" ht="15" customHeight="1">
      <c r="A7" s="386">
        <v>4</v>
      </c>
      <c r="B7" s="19" t="s">
        <v>310</v>
      </c>
      <c r="C7" s="19"/>
      <c r="D7" s="19"/>
      <c r="E7" s="149" t="s">
        <v>694</v>
      </c>
      <c r="F7" s="203">
        <v>10</v>
      </c>
      <c r="G7" s="14"/>
      <c r="H7" s="14"/>
      <c r="I7" s="18"/>
      <c r="J7" s="14"/>
      <c r="K7" s="417"/>
    </row>
    <row r="8" spans="1:11" s="78" customFormat="1" ht="15" customHeight="1">
      <c r="A8" s="386">
        <v>5</v>
      </c>
      <c r="B8" s="19" t="s">
        <v>311</v>
      </c>
      <c r="C8" s="19"/>
      <c r="D8" s="19"/>
      <c r="E8" s="149" t="s">
        <v>697</v>
      </c>
      <c r="F8" s="203">
        <v>800</v>
      </c>
      <c r="G8" s="14"/>
      <c r="H8" s="14"/>
      <c r="I8" s="18"/>
      <c r="J8" s="14"/>
      <c r="K8" s="417"/>
    </row>
    <row r="9" spans="1:11" s="78" customFormat="1" ht="15" customHeight="1">
      <c r="A9" s="386">
        <v>6</v>
      </c>
      <c r="B9" s="19" t="s">
        <v>312</v>
      </c>
      <c r="C9" s="19"/>
      <c r="D9" s="19"/>
      <c r="E9" s="149" t="s">
        <v>697</v>
      </c>
      <c r="F9" s="203">
        <v>10</v>
      </c>
      <c r="G9" s="14"/>
      <c r="H9" s="14"/>
      <c r="I9" s="18"/>
      <c r="J9" s="14"/>
      <c r="K9" s="417"/>
    </row>
    <row r="10" spans="1:11" s="78" customFormat="1" ht="15" customHeight="1">
      <c r="A10" s="386">
        <v>7</v>
      </c>
      <c r="B10" s="19" t="s">
        <v>313</v>
      </c>
      <c r="C10" s="19"/>
      <c r="D10" s="19"/>
      <c r="E10" s="149" t="s">
        <v>719</v>
      </c>
      <c r="F10" s="203">
        <v>50</v>
      </c>
      <c r="G10" s="14"/>
      <c r="H10" s="14"/>
      <c r="I10" s="18"/>
      <c r="J10" s="14"/>
      <c r="K10" s="417"/>
    </row>
    <row r="11" spans="1:11" s="78" customFormat="1" ht="15" customHeight="1">
      <c r="A11" s="386">
        <v>8</v>
      </c>
      <c r="B11" s="19" t="s">
        <v>314</v>
      </c>
      <c r="C11" s="19"/>
      <c r="D11" s="19"/>
      <c r="E11" s="149" t="s">
        <v>719</v>
      </c>
      <c r="F11" s="203">
        <v>30</v>
      </c>
      <c r="G11" s="14"/>
      <c r="H11" s="14"/>
      <c r="I11" s="18"/>
      <c r="J11" s="14"/>
      <c r="K11" s="417"/>
    </row>
    <row r="12" spans="1:11" s="78" customFormat="1" ht="15" customHeight="1">
      <c r="A12" s="386">
        <v>9</v>
      </c>
      <c r="B12" s="19" t="s">
        <v>315</v>
      </c>
      <c r="C12" s="19"/>
      <c r="D12" s="19"/>
      <c r="E12" s="149" t="s">
        <v>697</v>
      </c>
      <c r="F12" s="203">
        <v>50</v>
      </c>
      <c r="G12" s="14"/>
      <c r="H12" s="14"/>
      <c r="I12" s="18"/>
      <c r="J12" s="14"/>
      <c r="K12" s="417"/>
    </row>
    <row r="13" spans="1:11" s="78" customFormat="1" ht="15" customHeight="1">
      <c r="A13" s="386">
        <v>10</v>
      </c>
      <c r="B13" s="19" t="s">
        <v>316</v>
      </c>
      <c r="C13" s="19"/>
      <c r="D13" s="19"/>
      <c r="E13" s="149" t="s">
        <v>697</v>
      </c>
      <c r="F13" s="203">
        <v>50</v>
      </c>
      <c r="G13" s="14"/>
      <c r="H13" s="14"/>
      <c r="I13" s="18"/>
      <c r="J13" s="14"/>
      <c r="K13" s="417"/>
    </row>
    <row r="14" spans="1:11" s="78" customFormat="1" ht="15" customHeight="1">
      <c r="A14" s="386">
        <v>11</v>
      </c>
      <c r="B14" s="19" t="s">
        <v>317</v>
      </c>
      <c r="C14" s="19"/>
      <c r="D14" s="19"/>
      <c r="E14" s="149" t="s">
        <v>697</v>
      </c>
      <c r="F14" s="203">
        <v>80</v>
      </c>
      <c r="G14" s="14"/>
      <c r="H14" s="14"/>
      <c r="I14" s="18"/>
      <c r="J14" s="14"/>
      <c r="K14" s="417"/>
    </row>
    <row r="15" spans="1:11" s="78" customFormat="1" ht="15" customHeight="1">
      <c r="A15" s="386">
        <v>12</v>
      </c>
      <c r="B15" s="19" t="s">
        <v>318</v>
      </c>
      <c r="C15" s="19"/>
      <c r="D15" s="19"/>
      <c r="E15" s="149" t="s">
        <v>697</v>
      </c>
      <c r="F15" s="203">
        <v>50</v>
      </c>
      <c r="G15" s="14"/>
      <c r="H15" s="14"/>
      <c r="I15" s="18"/>
      <c r="J15" s="14"/>
      <c r="K15" s="417"/>
    </row>
    <row r="16" spans="1:11" s="78" customFormat="1" ht="15" customHeight="1">
      <c r="A16" s="386">
        <v>13</v>
      </c>
      <c r="B16" s="19" t="s">
        <v>319</v>
      </c>
      <c r="C16" s="19"/>
      <c r="D16" s="19"/>
      <c r="E16" s="149" t="s">
        <v>697</v>
      </c>
      <c r="F16" s="203">
        <v>50</v>
      </c>
      <c r="G16" s="14"/>
      <c r="H16" s="14"/>
      <c r="I16" s="18"/>
      <c r="J16" s="14"/>
      <c r="K16" s="417"/>
    </row>
    <row r="17" spans="1:11" s="78" customFormat="1" ht="15" customHeight="1">
      <c r="A17" s="386">
        <v>14</v>
      </c>
      <c r="B17" s="19" t="s">
        <v>320</v>
      </c>
      <c r="C17" s="19"/>
      <c r="D17" s="19"/>
      <c r="E17" s="149" t="s">
        <v>697</v>
      </c>
      <c r="F17" s="203">
        <v>50</v>
      </c>
      <c r="G17" s="14"/>
      <c r="H17" s="14"/>
      <c r="I17" s="18"/>
      <c r="J17" s="14"/>
      <c r="K17" s="417"/>
    </row>
    <row r="18" spans="1:11" s="78" customFormat="1" ht="15" customHeight="1">
      <c r="A18" s="386">
        <v>15</v>
      </c>
      <c r="B18" s="19" t="s">
        <v>321</v>
      </c>
      <c r="C18" s="19"/>
      <c r="D18" s="19"/>
      <c r="E18" s="149" t="s">
        <v>322</v>
      </c>
      <c r="F18" s="203">
        <v>800</v>
      </c>
      <c r="G18" s="14"/>
      <c r="H18" s="14"/>
      <c r="I18" s="18"/>
      <c r="J18" s="14"/>
      <c r="K18" s="417"/>
    </row>
    <row r="19" spans="1:11" s="78" customFormat="1" ht="15" customHeight="1">
      <c r="A19" s="386">
        <v>16</v>
      </c>
      <c r="B19" s="19" t="s">
        <v>323</v>
      </c>
      <c r="C19" s="19"/>
      <c r="D19" s="19"/>
      <c r="E19" s="149" t="s">
        <v>697</v>
      </c>
      <c r="F19" s="203">
        <v>50</v>
      </c>
      <c r="G19" s="14"/>
      <c r="H19" s="14"/>
      <c r="I19" s="18"/>
      <c r="J19" s="14"/>
      <c r="K19" s="417"/>
    </row>
    <row r="20" spans="1:11" s="78" customFormat="1" ht="15" customHeight="1">
      <c r="A20" s="386">
        <v>17</v>
      </c>
      <c r="B20" s="19" t="s">
        <v>324</v>
      </c>
      <c r="C20" s="19"/>
      <c r="D20" s="19"/>
      <c r="E20" s="149" t="s">
        <v>697</v>
      </c>
      <c r="F20" s="203">
        <v>200</v>
      </c>
      <c r="G20" s="14"/>
      <c r="H20" s="14"/>
      <c r="I20" s="18"/>
      <c r="J20" s="14"/>
      <c r="K20" s="417"/>
    </row>
    <row r="21" spans="1:11" s="78" customFormat="1" ht="15" customHeight="1">
      <c r="A21" s="386">
        <v>18</v>
      </c>
      <c r="B21" s="19" t="s">
        <v>325</v>
      </c>
      <c r="C21" s="19"/>
      <c r="D21" s="19"/>
      <c r="E21" s="149" t="s">
        <v>694</v>
      </c>
      <c r="F21" s="203">
        <v>10</v>
      </c>
      <c r="G21" s="14"/>
      <c r="H21" s="14"/>
      <c r="I21" s="18"/>
      <c r="J21" s="14"/>
      <c r="K21" s="417"/>
    </row>
    <row r="22" spans="1:11" s="78" customFormat="1" ht="15" customHeight="1" thickBot="1">
      <c r="A22" s="387">
        <v>19</v>
      </c>
      <c r="B22" s="27" t="s">
        <v>326</v>
      </c>
      <c r="C22" s="27"/>
      <c r="D22" s="27"/>
      <c r="E22" s="151" t="s">
        <v>694</v>
      </c>
      <c r="F22" s="204">
        <v>40</v>
      </c>
      <c r="G22" s="45"/>
      <c r="H22" s="45"/>
      <c r="I22" s="46"/>
      <c r="J22" s="45"/>
      <c r="K22" s="430"/>
    </row>
    <row r="23" spans="1:11" ht="15.75" thickBot="1">
      <c r="A23" s="668" t="s">
        <v>118</v>
      </c>
      <c r="B23" s="669"/>
      <c r="C23" s="669"/>
      <c r="D23" s="669"/>
      <c r="E23" s="669"/>
      <c r="F23" s="669"/>
      <c r="G23" s="669"/>
      <c r="H23" s="440">
        <f>SUM(H4:H22)</f>
        <v>0</v>
      </c>
      <c r="I23" s="534"/>
      <c r="J23" s="440">
        <f>SUM(J4:J22)</f>
        <v>0</v>
      </c>
      <c r="K23" s="535"/>
    </row>
    <row r="24" ht="9.75" customHeight="1"/>
    <row r="25" ht="17.25" customHeight="1">
      <c r="A25" s="8" t="s">
        <v>327</v>
      </c>
    </row>
    <row r="26" ht="17.25" customHeight="1">
      <c r="A26" s="3" t="s">
        <v>120</v>
      </c>
    </row>
    <row r="27" ht="17.25" customHeight="1">
      <c r="A27" s="8" t="s">
        <v>328</v>
      </c>
    </row>
    <row r="28" ht="17.25" customHeight="1">
      <c r="A28" s="3" t="s">
        <v>120</v>
      </c>
    </row>
    <row r="30" ht="12.75">
      <c r="H30" s="3" t="s">
        <v>122</v>
      </c>
    </row>
    <row r="31" spans="3:11" ht="21" customHeight="1">
      <c r="C31" s="124"/>
      <c r="D31" s="124"/>
      <c r="H31" s="638" t="s">
        <v>123</v>
      </c>
      <c r="I31" s="638"/>
      <c r="J31" s="638"/>
      <c r="K31" s="638"/>
    </row>
  </sheetData>
  <sheetProtection selectLockedCells="1" selectUnlockedCells="1"/>
  <mergeCells count="3">
    <mergeCell ref="A2:L2"/>
    <mergeCell ref="A23:G23"/>
    <mergeCell ref="H31:K31"/>
  </mergeCells>
  <printOptions horizontalCentered="1"/>
  <pageMargins left="0.43333333333333335" right="0.43333333333333335" top="0.8999999999999999" bottom="0.5097222222222222" header="0.6701388888888888" footer="0.3"/>
  <pageSetup horizontalDpi="300" verticalDpi="300" orientation="landscape" paperSize="9" r:id="rId1"/>
  <headerFooter alignWithMargins="0">
    <oddHeader>&amp;C&amp;F&amp;RSPZOZ_NT/DZP/PN/ 05/16</oddHeader>
    <oddFooter>&amp;C&amp;A  -  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3">
      <selection activeCell="A5" sqref="A5:A17"/>
    </sheetView>
  </sheetViews>
  <sheetFormatPr defaultColWidth="9.140625" defaultRowHeight="12.75"/>
  <cols>
    <col min="1" max="1" width="4.28125" style="3" customWidth="1"/>
    <col min="2" max="2" width="42.00390625" style="3" customWidth="1"/>
    <col min="3" max="3" width="22.7109375" style="3" customWidth="1"/>
    <col min="4" max="4" width="10.28125" style="3" customWidth="1"/>
    <col min="5" max="5" width="6.28125" style="3" customWidth="1"/>
    <col min="6" max="6" width="6.8515625" style="3" customWidth="1"/>
    <col min="7" max="7" width="10.7109375" style="3" customWidth="1"/>
    <col min="8" max="8" width="12.140625" style="3" customWidth="1"/>
    <col min="9" max="9" width="7.28125" style="3" customWidth="1"/>
    <col min="10" max="10" width="12.140625" style="3" customWidth="1"/>
    <col min="11" max="11" width="11.7109375" style="3" customWidth="1"/>
    <col min="12" max="16384" width="11.57421875" style="3" customWidth="1"/>
  </cols>
  <sheetData>
    <row r="1" spans="1:11" ht="18.75" customHeight="1">
      <c r="A1" s="4" t="s">
        <v>329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" customHeight="1" thickBot="1">
      <c r="A2" s="651" t="s">
        <v>229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</row>
    <row r="3" spans="1:11" ht="31.5" customHeight="1" thickBot="1">
      <c r="A3" s="424" t="s">
        <v>124</v>
      </c>
      <c r="B3" s="425" t="s">
        <v>666</v>
      </c>
      <c r="C3" s="426" t="s">
        <v>667</v>
      </c>
      <c r="D3" s="426" t="s">
        <v>675</v>
      </c>
      <c r="E3" s="425" t="s">
        <v>668</v>
      </c>
      <c r="F3" s="425" t="s">
        <v>669</v>
      </c>
      <c r="G3" s="425" t="s">
        <v>670</v>
      </c>
      <c r="H3" s="425" t="s">
        <v>125</v>
      </c>
      <c r="I3" s="425" t="s">
        <v>672</v>
      </c>
      <c r="J3" s="425" t="s">
        <v>673</v>
      </c>
      <c r="K3" s="427" t="s">
        <v>134</v>
      </c>
    </row>
    <row r="4" spans="1:11" ht="12.75">
      <c r="A4" s="526">
        <v>1</v>
      </c>
      <c r="B4" s="165" t="s">
        <v>289</v>
      </c>
      <c r="C4" s="63"/>
      <c r="D4" s="63"/>
      <c r="E4" s="183" t="s">
        <v>694</v>
      </c>
      <c r="F4" s="183">
        <v>50</v>
      </c>
      <c r="G4" s="187"/>
      <c r="H4" s="185"/>
      <c r="I4" s="186"/>
      <c r="J4" s="185"/>
      <c r="K4" s="536"/>
    </row>
    <row r="5" spans="1:11" ht="17.25" customHeight="1">
      <c r="A5" s="467">
        <v>2</v>
      </c>
      <c r="B5" s="64" t="s">
        <v>290</v>
      </c>
      <c r="C5" s="188"/>
      <c r="D5" s="188"/>
      <c r="E5" s="114" t="s">
        <v>694</v>
      </c>
      <c r="F5" s="114">
        <v>50</v>
      </c>
      <c r="G5" s="192"/>
      <c r="H5" s="190"/>
      <c r="I5" s="191"/>
      <c r="J5" s="190"/>
      <c r="K5" s="537"/>
    </row>
    <row r="6" spans="1:11" ht="22.5" customHeight="1">
      <c r="A6" s="467">
        <v>3</v>
      </c>
      <c r="B6" s="64" t="s">
        <v>291</v>
      </c>
      <c r="C6" s="188"/>
      <c r="D6" s="188"/>
      <c r="E6" s="114" t="s">
        <v>694</v>
      </c>
      <c r="F6" s="114">
        <v>200</v>
      </c>
      <c r="G6" s="192"/>
      <c r="H6" s="190"/>
      <c r="I6" s="191"/>
      <c r="J6" s="190"/>
      <c r="K6" s="537"/>
    </row>
    <row r="7" spans="1:11" ht="33" customHeight="1">
      <c r="A7" s="467">
        <v>4</v>
      </c>
      <c r="B7" s="64" t="s">
        <v>292</v>
      </c>
      <c r="C7" s="188"/>
      <c r="D7" s="188"/>
      <c r="E7" s="114" t="s">
        <v>694</v>
      </c>
      <c r="F7" s="114">
        <v>60</v>
      </c>
      <c r="G7" s="192"/>
      <c r="H7" s="190"/>
      <c r="I7" s="191"/>
      <c r="J7" s="190"/>
      <c r="K7" s="537"/>
    </row>
    <row r="8" spans="1:11" ht="53.25" customHeight="1">
      <c r="A8" s="467">
        <v>5</v>
      </c>
      <c r="B8" s="64" t="s">
        <v>293</v>
      </c>
      <c r="C8" s="188"/>
      <c r="D8" s="188"/>
      <c r="E8" s="114" t="s">
        <v>694</v>
      </c>
      <c r="F8" s="114">
        <v>20</v>
      </c>
      <c r="G8" s="192"/>
      <c r="H8" s="190"/>
      <c r="I8" s="191"/>
      <c r="J8" s="190"/>
      <c r="K8" s="537"/>
    </row>
    <row r="9" spans="1:11" ht="51.75" customHeight="1">
      <c r="A9" s="467">
        <v>6</v>
      </c>
      <c r="B9" s="64" t="s">
        <v>294</v>
      </c>
      <c r="C9" s="205"/>
      <c r="D9" s="205"/>
      <c r="E9" s="114" t="s">
        <v>694</v>
      </c>
      <c r="F9" s="114">
        <v>20</v>
      </c>
      <c r="G9" s="192"/>
      <c r="H9" s="190"/>
      <c r="I9" s="191"/>
      <c r="J9" s="190"/>
      <c r="K9" s="537"/>
    </row>
    <row r="10" spans="1:11" ht="54" customHeight="1">
      <c r="A10" s="467">
        <v>7</v>
      </c>
      <c r="B10" s="64" t="s">
        <v>330</v>
      </c>
      <c r="C10" s="188"/>
      <c r="D10" s="188"/>
      <c r="E10" s="114" t="s">
        <v>694</v>
      </c>
      <c r="F10" s="114">
        <v>20</v>
      </c>
      <c r="G10" s="192"/>
      <c r="H10" s="190"/>
      <c r="I10" s="191"/>
      <c r="J10" s="190"/>
      <c r="K10" s="537"/>
    </row>
    <row r="11" spans="1:11" ht="52.5" customHeight="1">
      <c r="A11" s="467">
        <v>8</v>
      </c>
      <c r="B11" s="64" t="s">
        <v>295</v>
      </c>
      <c r="C11" s="188"/>
      <c r="D11" s="188"/>
      <c r="E11" s="114" t="s">
        <v>694</v>
      </c>
      <c r="F11" s="114">
        <v>300</v>
      </c>
      <c r="G11" s="192"/>
      <c r="H11" s="190"/>
      <c r="I11" s="191"/>
      <c r="J11" s="190"/>
      <c r="K11" s="537"/>
    </row>
    <row r="12" spans="1:11" ht="54.75" customHeight="1">
      <c r="A12" s="467">
        <v>9</v>
      </c>
      <c r="B12" s="64" t="s">
        <v>296</v>
      </c>
      <c r="C12" s="188"/>
      <c r="D12" s="188"/>
      <c r="E12" s="114" t="s">
        <v>694</v>
      </c>
      <c r="F12" s="114">
        <v>50</v>
      </c>
      <c r="G12" s="192"/>
      <c r="H12" s="190"/>
      <c r="I12" s="191"/>
      <c r="J12" s="190"/>
      <c r="K12" s="537"/>
    </row>
    <row r="13" spans="1:11" ht="53.25" customHeight="1">
      <c r="A13" s="467">
        <v>10</v>
      </c>
      <c r="B13" s="64" t="s">
        <v>297</v>
      </c>
      <c r="C13" s="188"/>
      <c r="D13" s="188"/>
      <c r="E13" s="114" t="s">
        <v>694</v>
      </c>
      <c r="F13" s="114">
        <v>50</v>
      </c>
      <c r="G13" s="192"/>
      <c r="H13" s="190"/>
      <c r="I13" s="191"/>
      <c r="J13" s="190"/>
      <c r="K13" s="537"/>
    </row>
    <row r="14" spans="1:11" ht="52.5" customHeight="1">
      <c r="A14" s="467">
        <v>11</v>
      </c>
      <c r="B14" s="64" t="s">
        <v>298</v>
      </c>
      <c r="C14" s="188"/>
      <c r="D14" s="188"/>
      <c r="E14" s="114" t="s">
        <v>694</v>
      </c>
      <c r="F14" s="114">
        <v>20</v>
      </c>
      <c r="G14" s="192"/>
      <c r="H14" s="190"/>
      <c r="I14" s="191"/>
      <c r="J14" s="190"/>
      <c r="K14" s="537"/>
    </row>
    <row r="15" spans="1:11" ht="51" customHeight="1">
      <c r="A15" s="467">
        <v>12</v>
      </c>
      <c r="B15" s="64" t="s">
        <v>299</v>
      </c>
      <c r="C15" s="188"/>
      <c r="D15" s="188"/>
      <c r="E15" s="114" t="s">
        <v>694</v>
      </c>
      <c r="F15" s="114">
        <v>1200</v>
      </c>
      <c r="G15" s="192"/>
      <c r="H15" s="190"/>
      <c r="I15" s="191"/>
      <c r="J15" s="190"/>
      <c r="K15" s="537"/>
    </row>
    <row r="16" spans="1:11" ht="63" customHeight="1">
      <c r="A16" s="467">
        <v>13</v>
      </c>
      <c r="B16" s="64" t="s">
        <v>300</v>
      </c>
      <c r="C16" s="188"/>
      <c r="D16" s="188"/>
      <c r="E16" s="114" t="s">
        <v>694</v>
      </c>
      <c r="F16" s="114">
        <v>350</v>
      </c>
      <c r="G16" s="192"/>
      <c r="H16" s="190"/>
      <c r="I16" s="191"/>
      <c r="J16" s="190"/>
      <c r="K16" s="537"/>
    </row>
    <row r="17" spans="1:11" ht="15.75" customHeight="1">
      <c r="A17" s="467">
        <v>14</v>
      </c>
      <c r="B17" s="64" t="s">
        <v>301</v>
      </c>
      <c r="C17" s="188"/>
      <c r="D17" s="188"/>
      <c r="E17" s="114" t="s">
        <v>697</v>
      </c>
      <c r="F17" s="114">
        <v>100</v>
      </c>
      <c r="G17" s="192"/>
      <c r="H17" s="190"/>
      <c r="I17" s="191"/>
      <c r="J17" s="190"/>
      <c r="K17" s="537"/>
    </row>
    <row r="18" spans="1:11" ht="21" customHeight="1" thickBot="1">
      <c r="A18" s="529">
        <v>15</v>
      </c>
      <c r="B18" s="176" t="s">
        <v>302</v>
      </c>
      <c r="C18" s="66"/>
      <c r="D18" s="66"/>
      <c r="E18" s="193" t="s">
        <v>697</v>
      </c>
      <c r="F18" s="193">
        <v>100</v>
      </c>
      <c r="G18" s="197"/>
      <c r="H18" s="195"/>
      <c r="I18" s="196"/>
      <c r="J18" s="195"/>
      <c r="K18" s="538"/>
    </row>
    <row r="19" spans="1:11" ht="18.75" customHeight="1" thickBot="1">
      <c r="A19" s="539"/>
      <c r="B19" s="540" t="s">
        <v>118</v>
      </c>
      <c r="C19" s="540"/>
      <c r="D19" s="540"/>
      <c r="E19" s="541"/>
      <c r="F19" s="542"/>
      <c r="G19" s="543"/>
      <c r="H19" s="440">
        <f>SUM(H4:H18)</f>
        <v>0</v>
      </c>
      <c r="I19" s="486"/>
      <c r="J19" s="440">
        <f>SUM(J4:J18)</f>
        <v>0</v>
      </c>
      <c r="K19" s="535"/>
    </row>
    <row r="20" spans="1:11" ht="5.2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ht="13.5" customHeight="1">
      <c r="A21" s="98" t="s">
        <v>331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ht="15.75" customHeight="1">
      <c r="A22" s="76" t="s">
        <v>120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ht="15.75" customHeight="1">
      <c r="A23" s="8" t="s">
        <v>332</v>
      </c>
    </row>
    <row r="24" ht="15.75" customHeight="1">
      <c r="A24" s="3" t="s">
        <v>120</v>
      </c>
    </row>
    <row r="26" ht="12.75">
      <c r="H26" s="3" t="s">
        <v>122</v>
      </c>
    </row>
    <row r="27" spans="3:11" ht="21" customHeight="1">
      <c r="C27" s="124"/>
      <c r="D27" s="124"/>
      <c r="H27" s="638" t="s">
        <v>123</v>
      </c>
      <c r="I27" s="638"/>
      <c r="J27" s="638"/>
      <c r="K27" s="638"/>
    </row>
  </sheetData>
  <sheetProtection selectLockedCells="1" selectUnlockedCells="1"/>
  <mergeCells count="2">
    <mergeCell ref="A2:K2"/>
    <mergeCell ref="H27:K27"/>
  </mergeCells>
  <printOptions horizontalCentered="1"/>
  <pageMargins left="0.2361111111111111" right="0.19652777777777777" top="0.8263888888888888" bottom="0.49027777777777776" header="0.5902777777777778" footer="0.31527777777777777"/>
  <pageSetup horizontalDpi="300" verticalDpi="300" orientation="landscape" paperSize="9" scale="95" r:id="rId1"/>
  <headerFooter alignWithMargins="0">
    <oddHeader>&amp;C&amp;F  &amp;RSPZOZ_NT/DZP/PN/ 05/16</oddHeader>
    <oddFooter>&amp;C&amp;A  -  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27"/>
  <sheetViews>
    <sheetView showGridLines="0" workbookViewId="0" topLeftCell="A8">
      <selection activeCell="A5" sqref="A5:A14"/>
    </sheetView>
  </sheetViews>
  <sheetFormatPr defaultColWidth="9.140625" defaultRowHeight="6" customHeight="1"/>
  <cols>
    <col min="1" max="1" width="4.421875" style="206" customWidth="1"/>
    <col min="2" max="2" width="57.28125" style="206" customWidth="1"/>
    <col min="3" max="3" width="18.28125" style="206" customWidth="1"/>
    <col min="4" max="4" width="10.28125" style="206" customWidth="1"/>
    <col min="5" max="5" width="5.28125" style="206" customWidth="1"/>
    <col min="6" max="6" width="6.7109375" style="206" customWidth="1"/>
    <col min="7" max="7" width="11.00390625" style="206" customWidth="1"/>
    <col min="8" max="8" width="10.7109375" style="206" customWidth="1"/>
    <col min="9" max="9" width="7.140625" style="206" customWidth="1"/>
    <col min="10" max="10" width="10.7109375" style="206" customWidth="1"/>
    <col min="11" max="11" width="11.57421875" style="206" customWidth="1"/>
    <col min="12" max="12" width="12.8515625" style="206" customWidth="1"/>
    <col min="13" max="16384" width="11.57421875" style="206" customWidth="1"/>
  </cols>
  <sheetData>
    <row r="1" spans="1:12" ht="13.5" customHeight="1">
      <c r="A1" s="396" t="s">
        <v>644</v>
      </c>
      <c r="B1" s="207"/>
      <c r="C1" s="207"/>
      <c r="D1" s="207"/>
      <c r="E1" s="208"/>
      <c r="F1" s="208"/>
      <c r="G1" s="208"/>
      <c r="H1" s="208"/>
      <c r="I1" s="208"/>
      <c r="J1" s="208"/>
      <c r="K1" s="208"/>
      <c r="L1" s="208"/>
    </row>
    <row r="2" spans="1:12" ht="14.25" customHeight="1" thickBot="1">
      <c r="A2" s="670" t="s">
        <v>229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209"/>
    </row>
    <row r="3" spans="1:11" ht="23.25" customHeight="1" thickBot="1">
      <c r="A3" s="544" t="s">
        <v>124</v>
      </c>
      <c r="B3" s="545" t="s">
        <v>666</v>
      </c>
      <c r="C3" s="545" t="s">
        <v>667</v>
      </c>
      <c r="D3" s="545" t="s">
        <v>675</v>
      </c>
      <c r="E3" s="545" t="s">
        <v>668</v>
      </c>
      <c r="F3" s="545" t="s">
        <v>669</v>
      </c>
      <c r="G3" s="545" t="s">
        <v>670</v>
      </c>
      <c r="H3" s="545" t="s">
        <v>125</v>
      </c>
      <c r="I3" s="545" t="s">
        <v>672</v>
      </c>
      <c r="J3" s="545" t="s">
        <v>673</v>
      </c>
      <c r="K3" s="546" t="s">
        <v>134</v>
      </c>
    </row>
    <row r="4" spans="1:11" ht="39" customHeight="1">
      <c r="A4" s="547" t="s">
        <v>333</v>
      </c>
      <c r="B4" s="210" t="s">
        <v>334</v>
      </c>
      <c r="C4" s="210"/>
      <c r="D4" s="210"/>
      <c r="E4" s="211" t="s">
        <v>697</v>
      </c>
      <c r="F4" s="211">
        <v>900</v>
      </c>
      <c r="G4" s="212"/>
      <c r="H4" s="213"/>
      <c r="I4" s="214"/>
      <c r="J4" s="212"/>
      <c r="K4" s="548"/>
    </row>
    <row r="5" spans="1:11" ht="36" customHeight="1">
      <c r="A5" s="549">
        <v>2</v>
      </c>
      <c r="B5" s="215" t="s">
        <v>335</v>
      </c>
      <c r="C5" s="215"/>
      <c r="D5" s="215"/>
      <c r="E5" s="216" t="s">
        <v>697</v>
      </c>
      <c r="F5" s="216">
        <v>400</v>
      </c>
      <c r="G5" s="217"/>
      <c r="H5" s="218"/>
      <c r="I5" s="219"/>
      <c r="J5" s="217"/>
      <c r="K5" s="550"/>
    </row>
    <row r="6" spans="1:11" ht="26.25" customHeight="1">
      <c r="A6" s="551">
        <v>3</v>
      </c>
      <c r="B6" s="215" t="s">
        <v>336</v>
      </c>
      <c r="C6" s="215"/>
      <c r="D6" s="215"/>
      <c r="E6" s="216" t="s">
        <v>697</v>
      </c>
      <c r="F6" s="216">
        <v>900</v>
      </c>
      <c r="G6" s="217"/>
      <c r="H6" s="218"/>
      <c r="I6" s="219"/>
      <c r="J6" s="217"/>
      <c r="K6" s="550"/>
    </row>
    <row r="7" spans="1:11" ht="36" customHeight="1">
      <c r="A7" s="549">
        <v>4</v>
      </c>
      <c r="B7" s="215" t="s">
        <v>337</v>
      </c>
      <c r="C7" s="215"/>
      <c r="D7" s="215"/>
      <c r="E7" s="216" t="s">
        <v>697</v>
      </c>
      <c r="F7" s="216">
        <v>160</v>
      </c>
      <c r="G7" s="217"/>
      <c r="H7" s="218"/>
      <c r="I7" s="219"/>
      <c r="J7" s="217"/>
      <c r="K7" s="550"/>
    </row>
    <row r="8" spans="1:11" ht="34.5">
      <c r="A8" s="549">
        <v>5</v>
      </c>
      <c r="B8" s="215" t="s">
        <v>338</v>
      </c>
      <c r="C8" s="215"/>
      <c r="D8" s="215"/>
      <c r="E8" s="216" t="s">
        <v>697</v>
      </c>
      <c r="F8" s="216">
        <v>50</v>
      </c>
      <c r="G8" s="217"/>
      <c r="H8" s="218"/>
      <c r="I8" s="219"/>
      <c r="J8" s="217"/>
      <c r="K8" s="550"/>
    </row>
    <row r="9" spans="1:11" ht="37.5" customHeight="1">
      <c r="A9" s="551">
        <v>6</v>
      </c>
      <c r="B9" s="215" t="s">
        <v>339</v>
      </c>
      <c r="C9" s="215"/>
      <c r="D9" s="215"/>
      <c r="E9" s="216" t="s">
        <v>697</v>
      </c>
      <c r="F9" s="216">
        <v>350</v>
      </c>
      <c r="G9" s="217"/>
      <c r="H9" s="218"/>
      <c r="I9" s="219"/>
      <c r="J9" s="217"/>
      <c r="K9" s="550"/>
    </row>
    <row r="10" spans="1:11" ht="51" customHeight="1">
      <c r="A10" s="549">
        <v>7</v>
      </c>
      <c r="B10" s="220" t="s">
        <v>340</v>
      </c>
      <c r="C10" s="215"/>
      <c r="D10" s="215"/>
      <c r="E10" s="216" t="s">
        <v>697</v>
      </c>
      <c r="F10" s="216">
        <v>100</v>
      </c>
      <c r="G10" s="217"/>
      <c r="H10" s="218"/>
      <c r="I10" s="219"/>
      <c r="J10" s="217"/>
      <c r="K10" s="550"/>
    </row>
    <row r="11" spans="1:11" ht="15.75" customHeight="1">
      <c r="A11" s="549">
        <v>8</v>
      </c>
      <c r="B11" s="215" t="s">
        <v>341</v>
      </c>
      <c r="C11" s="215"/>
      <c r="D11" s="215"/>
      <c r="E11" s="216" t="s">
        <v>697</v>
      </c>
      <c r="F11" s="216">
        <v>1500</v>
      </c>
      <c r="G11" s="217"/>
      <c r="H11" s="218"/>
      <c r="I11" s="219"/>
      <c r="J11" s="217"/>
      <c r="K11" s="550"/>
    </row>
    <row r="12" spans="1:11" ht="15.75" customHeight="1">
      <c r="A12" s="551">
        <v>9</v>
      </c>
      <c r="B12" s="215" t="s">
        <v>342</v>
      </c>
      <c r="C12" s="215"/>
      <c r="D12" s="215"/>
      <c r="E12" s="216" t="s">
        <v>697</v>
      </c>
      <c r="F12" s="216">
        <v>900</v>
      </c>
      <c r="G12" s="217"/>
      <c r="H12" s="218"/>
      <c r="I12" s="219"/>
      <c r="J12" s="217"/>
      <c r="K12" s="550"/>
    </row>
    <row r="13" spans="1:11" ht="24" customHeight="1">
      <c r="A13" s="549">
        <v>10</v>
      </c>
      <c r="B13" s="215" t="s">
        <v>343</v>
      </c>
      <c r="C13" s="215"/>
      <c r="D13" s="215"/>
      <c r="E13" s="216" t="s">
        <v>694</v>
      </c>
      <c r="F13" s="216">
        <v>10</v>
      </c>
      <c r="G13" s="217"/>
      <c r="H13" s="218"/>
      <c r="I13" s="219"/>
      <c r="J13" s="217"/>
      <c r="K13" s="550"/>
    </row>
    <row r="14" spans="1:11" ht="25.5" customHeight="1">
      <c r="A14" s="549">
        <v>11</v>
      </c>
      <c r="B14" s="221" t="s">
        <v>344</v>
      </c>
      <c r="C14" s="215"/>
      <c r="D14" s="215"/>
      <c r="E14" s="216" t="s">
        <v>694</v>
      </c>
      <c r="F14" s="216">
        <v>30</v>
      </c>
      <c r="G14" s="217"/>
      <c r="H14" s="218"/>
      <c r="I14" s="219"/>
      <c r="J14" s="217"/>
      <c r="K14" s="550"/>
    </row>
    <row r="15" spans="1:11" ht="26.25" customHeight="1" thickBot="1">
      <c r="A15" s="551">
        <v>12</v>
      </c>
      <c r="B15" s="222" t="s">
        <v>345</v>
      </c>
      <c r="C15" s="215"/>
      <c r="D15" s="215"/>
      <c r="E15" s="216" t="s">
        <v>694</v>
      </c>
      <c r="F15" s="216">
        <v>10</v>
      </c>
      <c r="G15" s="217"/>
      <c r="H15" s="218"/>
      <c r="I15" s="219"/>
      <c r="J15" s="217"/>
      <c r="K15" s="550"/>
    </row>
    <row r="16" spans="1:11" ht="20.25" customHeight="1" thickBot="1">
      <c r="A16" s="671" t="s">
        <v>118</v>
      </c>
      <c r="B16" s="672"/>
      <c r="C16" s="672"/>
      <c r="D16" s="672"/>
      <c r="E16" s="672"/>
      <c r="F16" s="672"/>
      <c r="G16" s="672"/>
      <c r="H16" s="552">
        <f>SUM(H4:H15)</f>
        <v>0</v>
      </c>
      <c r="I16" s="553"/>
      <c r="J16" s="554">
        <f>SUM(J4:J15)</f>
        <v>0</v>
      </c>
      <c r="K16" s="555"/>
    </row>
    <row r="17" ht="14.25" customHeight="1">
      <c r="A17" s="223" t="s">
        <v>346</v>
      </c>
    </row>
    <row r="18" ht="14.25" customHeight="1">
      <c r="A18" s="223" t="s">
        <v>347</v>
      </c>
    </row>
    <row r="19" spans="1:2" ht="14.25" customHeight="1">
      <c r="A19" s="224" t="s">
        <v>348</v>
      </c>
      <c r="B19" s="206" t="s">
        <v>349</v>
      </c>
    </row>
    <row r="20" ht="14.25" customHeight="1">
      <c r="A20" s="206" t="s">
        <v>350</v>
      </c>
    </row>
    <row r="21" spans="1:4" ht="14.25" customHeight="1">
      <c r="A21" s="225" t="s">
        <v>351</v>
      </c>
      <c r="B21" s="226"/>
      <c r="C21" s="226"/>
      <c r="D21" s="226"/>
    </row>
    <row r="22" spans="1:4" ht="14.25" customHeight="1">
      <c r="A22" s="226" t="s">
        <v>120</v>
      </c>
      <c r="B22" s="226"/>
      <c r="C22" s="226"/>
      <c r="D22" s="226"/>
    </row>
    <row r="23" spans="1:4" ht="14.25" customHeight="1">
      <c r="A23" s="225" t="s">
        <v>352</v>
      </c>
      <c r="B23" s="226"/>
      <c r="C23" s="226"/>
      <c r="D23" s="226"/>
    </row>
    <row r="24" spans="1:4" ht="14.25" customHeight="1">
      <c r="A24" s="226" t="s">
        <v>120</v>
      </c>
      <c r="B24" s="226"/>
      <c r="C24" s="226"/>
      <c r="D24" s="226"/>
    </row>
    <row r="25" ht="6.75" customHeight="1"/>
    <row r="26" ht="12.75" customHeight="1">
      <c r="G26" s="206" t="s">
        <v>122</v>
      </c>
    </row>
    <row r="27" spans="3:11" ht="21.75" customHeight="1">
      <c r="C27" s="227"/>
      <c r="D27" s="227"/>
      <c r="G27" s="673" t="s">
        <v>123</v>
      </c>
      <c r="H27" s="673"/>
      <c r="I27" s="673"/>
      <c r="J27" s="673"/>
      <c r="K27" s="673"/>
    </row>
    <row r="28" ht="12.75" customHeight="1"/>
    <row r="29" ht="12.75" customHeight="1"/>
    <row r="30" ht="12.75" customHeight="1"/>
    <row r="31" ht="16.5" customHeight="1"/>
  </sheetData>
  <sheetProtection selectLockedCells="1" selectUnlockedCells="1"/>
  <mergeCells count="3">
    <mergeCell ref="A2:K2"/>
    <mergeCell ref="A16:G16"/>
    <mergeCell ref="G27:K27"/>
  </mergeCells>
  <printOptions horizontalCentered="1"/>
  <pageMargins left="0.1798611111111111" right="0.22013888888888888" top="0.66875" bottom="0.39305555555555555" header="0.4722222222222222" footer="0.19652777777777777"/>
  <pageSetup horizontalDpi="300" verticalDpi="300" orientation="landscape" paperSize="9" scale="90" r:id="rId1"/>
  <headerFooter alignWithMargins="0">
    <oddHeader>&amp;C&amp;F &amp;RSPZOZ_NT/DZP/PN/ 05/16</oddHeader>
    <oddFooter>&amp;C&amp;A  -  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G4" sqref="G4:K7"/>
    </sheetView>
  </sheetViews>
  <sheetFormatPr defaultColWidth="9.140625" defaultRowHeight="12.75"/>
  <cols>
    <col min="1" max="1" width="5.00390625" style="3" customWidth="1"/>
    <col min="2" max="2" width="26.140625" style="3" customWidth="1"/>
    <col min="3" max="3" width="20.7109375" style="3" customWidth="1"/>
    <col min="4" max="4" width="10.00390625" style="3" customWidth="1"/>
    <col min="5" max="5" width="6.140625" style="3" customWidth="1"/>
    <col min="6" max="6" width="6.57421875" style="3" customWidth="1"/>
    <col min="7" max="8" width="11.57421875" style="3" customWidth="1"/>
    <col min="9" max="9" width="8.28125" style="3" customWidth="1"/>
    <col min="10" max="11" width="11.57421875" style="3" customWidth="1"/>
    <col min="12" max="12" width="12.28125" style="3" customWidth="1"/>
    <col min="13" max="16384" width="11.57421875" style="3" customWidth="1"/>
  </cols>
  <sheetData>
    <row r="1" spans="1:12" ht="21" customHeight="1">
      <c r="A1" s="4" t="s">
        <v>359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1" customHeight="1">
      <c r="A2" s="651" t="s">
        <v>360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133"/>
    </row>
    <row r="3" spans="1:11" ht="30" customHeight="1">
      <c r="A3" s="424" t="s">
        <v>665</v>
      </c>
      <c r="B3" s="425" t="s">
        <v>666</v>
      </c>
      <c r="C3" s="426" t="s">
        <v>667</v>
      </c>
      <c r="D3" s="426" t="s">
        <v>675</v>
      </c>
      <c r="E3" s="425" t="s">
        <v>668</v>
      </c>
      <c r="F3" s="425" t="s">
        <v>669</v>
      </c>
      <c r="G3" s="425" t="s">
        <v>670</v>
      </c>
      <c r="H3" s="425" t="s">
        <v>125</v>
      </c>
      <c r="I3" s="425" t="s">
        <v>672</v>
      </c>
      <c r="J3" s="425" t="s">
        <v>673</v>
      </c>
      <c r="K3" s="427" t="s">
        <v>134</v>
      </c>
    </row>
    <row r="4" spans="1:11" ht="15">
      <c r="A4" s="335">
        <v>1</v>
      </c>
      <c r="B4" s="229" t="s">
        <v>361</v>
      </c>
      <c r="C4" s="229"/>
      <c r="D4" s="229"/>
      <c r="E4" s="134" t="s">
        <v>697</v>
      </c>
      <c r="F4" s="134">
        <v>800</v>
      </c>
      <c r="G4" s="135"/>
      <c r="H4" s="136"/>
      <c r="I4" s="137"/>
      <c r="J4" s="136"/>
      <c r="K4" s="557"/>
    </row>
    <row r="5" spans="1:11" ht="15">
      <c r="A5" s="337">
        <v>2</v>
      </c>
      <c r="B5" s="118" t="s">
        <v>362</v>
      </c>
      <c r="C5" s="118"/>
      <c r="D5" s="118"/>
      <c r="E5" s="119" t="s">
        <v>697</v>
      </c>
      <c r="F5" s="119">
        <v>60</v>
      </c>
      <c r="G5" s="139"/>
      <c r="H5" s="140"/>
      <c r="I5" s="141"/>
      <c r="J5" s="140"/>
      <c r="K5" s="558"/>
    </row>
    <row r="6" spans="1:11" ht="15">
      <c r="A6" s="337">
        <v>3</v>
      </c>
      <c r="B6" s="118" t="s">
        <v>363</v>
      </c>
      <c r="C6" s="118"/>
      <c r="D6" s="118"/>
      <c r="E6" s="119" t="s">
        <v>697</v>
      </c>
      <c r="F6" s="119">
        <v>20</v>
      </c>
      <c r="G6" s="139"/>
      <c r="H6" s="140"/>
      <c r="I6" s="141"/>
      <c r="J6" s="140"/>
      <c r="K6" s="558"/>
    </row>
    <row r="7" spans="1:11" ht="15">
      <c r="A7" s="469">
        <v>4</v>
      </c>
      <c r="B7" s="88" t="s">
        <v>364</v>
      </c>
      <c r="C7" s="88"/>
      <c r="D7" s="88"/>
      <c r="E7" s="89" t="s">
        <v>697</v>
      </c>
      <c r="F7" s="89">
        <v>20</v>
      </c>
      <c r="G7" s="143"/>
      <c r="H7" s="91"/>
      <c r="I7" s="92"/>
      <c r="J7" s="91"/>
      <c r="K7" s="503"/>
    </row>
    <row r="8" spans="1:11" ht="20.25" customHeight="1">
      <c r="A8" s="653" t="s">
        <v>118</v>
      </c>
      <c r="B8" s="654"/>
      <c r="C8" s="654"/>
      <c r="D8" s="654"/>
      <c r="E8" s="654"/>
      <c r="F8" s="654"/>
      <c r="G8" s="654"/>
      <c r="H8" s="356">
        <f>SUM(H4:H7)</f>
        <v>0</v>
      </c>
      <c r="I8" s="357"/>
      <c r="J8" s="356">
        <f>SUM(J4:J7)</f>
        <v>0</v>
      </c>
      <c r="K8" s="556"/>
    </row>
    <row r="9" spans="1:12" ht="12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6.5" customHeight="1">
      <c r="A10" s="98" t="s">
        <v>365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6.5" customHeight="1">
      <c r="A11" s="76" t="s">
        <v>366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ht="16.5" customHeight="1">
      <c r="A12" s="98" t="s">
        <v>367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6.5" customHeight="1">
      <c r="A13" s="76" t="s">
        <v>368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2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ht="12.75">
      <c r="H15" s="3" t="s">
        <v>122</v>
      </c>
    </row>
    <row r="16" spans="3:11" ht="24" customHeight="1">
      <c r="C16" s="124"/>
      <c r="D16" s="124"/>
      <c r="H16" s="638" t="s">
        <v>123</v>
      </c>
      <c r="I16" s="638"/>
      <c r="J16" s="638"/>
      <c r="K16" s="638"/>
    </row>
  </sheetData>
  <sheetProtection selectLockedCells="1" selectUnlockedCells="1"/>
  <mergeCells count="3">
    <mergeCell ref="A2:K2"/>
    <mergeCell ref="A8:G8"/>
    <mergeCell ref="H16:K16"/>
  </mergeCells>
  <printOptions horizontalCentered="1"/>
  <pageMargins left="0.25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27"/>
  <sheetViews>
    <sheetView workbookViewId="0" topLeftCell="A284">
      <selection activeCell="A18" sqref="A18"/>
    </sheetView>
  </sheetViews>
  <sheetFormatPr defaultColWidth="9.140625" defaultRowHeight="12.75" outlineLevelRow="1"/>
  <cols>
    <col min="1" max="1" width="5.00390625" style="3" customWidth="1"/>
    <col min="2" max="2" width="40.28125" style="3" customWidth="1"/>
    <col min="3" max="3" width="19.28125" style="3" customWidth="1"/>
    <col min="4" max="4" width="11.28125" style="3" customWidth="1"/>
    <col min="5" max="5" width="5.28125" style="3" customWidth="1"/>
    <col min="6" max="6" width="6.00390625" style="3" customWidth="1"/>
    <col min="7" max="7" width="10.28125" style="3" customWidth="1"/>
    <col min="8" max="8" width="11.57421875" style="3" customWidth="1"/>
    <col min="9" max="9" width="7.57421875" style="3" customWidth="1"/>
    <col min="10" max="10" width="13.00390625" style="3" customWidth="1"/>
    <col min="11" max="11" width="11.00390625" style="3" customWidth="1"/>
    <col min="12" max="16384" width="11.57421875" style="3" customWidth="1"/>
  </cols>
  <sheetData>
    <row r="1" spans="1:11" ht="13.5">
      <c r="A1" s="4" t="s">
        <v>662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4.5" customHeight="1">
      <c r="A2" s="636" t="s">
        <v>663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</row>
    <row r="3" spans="1:11" ht="22.5" customHeight="1" thickBot="1">
      <c r="A3" s="645" t="s">
        <v>664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</row>
    <row r="4" spans="1:14" s="8" customFormat="1" ht="27" thickBot="1">
      <c r="A4" s="447" t="s">
        <v>665</v>
      </c>
      <c r="B4" s="448" t="s">
        <v>666</v>
      </c>
      <c r="C4" s="449" t="s">
        <v>667</v>
      </c>
      <c r="D4" s="449" t="s">
        <v>675</v>
      </c>
      <c r="E4" s="448" t="s">
        <v>668</v>
      </c>
      <c r="F4" s="448" t="s">
        <v>669</v>
      </c>
      <c r="G4" s="448" t="s">
        <v>670</v>
      </c>
      <c r="H4" s="448" t="s">
        <v>671</v>
      </c>
      <c r="I4" s="448" t="s">
        <v>672</v>
      </c>
      <c r="J4" s="448" t="s">
        <v>673</v>
      </c>
      <c r="K4" s="450" t="s">
        <v>674</v>
      </c>
      <c r="L4" s="7"/>
      <c r="M4" s="7"/>
      <c r="N4" s="7"/>
    </row>
    <row r="5" spans="1:14" ht="15" customHeight="1">
      <c r="A5" s="646" t="s">
        <v>676</v>
      </c>
      <c r="B5" s="679"/>
      <c r="C5" s="679"/>
      <c r="D5" s="679"/>
      <c r="E5" s="679"/>
      <c r="F5" s="679"/>
      <c r="G5" s="410"/>
      <c r="H5" s="410"/>
      <c r="I5" s="410"/>
      <c r="J5" s="410"/>
      <c r="K5" s="411"/>
      <c r="L5" s="9"/>
      <c r="M5" s="9"/>
      <c r="N5" s="9"/>
    </row>
    <row r="6" spans="1:14" ht="13.5" customHeight="1">
      <c r="A6" s="412">
        <v>1</v>
      </c>
      <c r="B6" s="10" t="s">
        <v>677</v>
      </c>
      <c r="C6" s="10"/>
      <c r="D6" s="10"/>
      <c r="E6" s="11" t="s">
        <v>678</v>
      </c>
      <c r="F6" s="12">
        <v>10</v>
      </c>
      <c r="G6" s="13"/>
      <c r="H6" s="14"/>
      <c r="I6" s="15"/>
      <c r="J6" s="16"/>
      <c r="K6" s="417"/>
      <c r="L6" s="17"/>
      <c r="M6" s="9"/>
      <c r="N6" s="9"/>
    </row>
    <row r="7" spans="1:14" ht="13.5" customHeight="1">
      <c r="A7" s="412">
        <v>2</v>
      </c>
      <c r="B7" s="10" t="s">
        <v>679</v>
      </c>
      <c r="C7" s="10"/>
      <c r="D7" s="10"/>
      <c r="E7" s="11" t="s">
        <v>678</v>
      </c>
      <c r="F7" s="11">
        <v>40</v>
      </c>
      <c r="G7" s="13"/>
      <c r="H7" s="14"/>
      <c r="I7" s="15"/>
      <c r="J7" s="16"/>
      <c r="K7" s="417"/>
      <c r="L7" s="17"/>
      <c r="M7" s="9"/>
      <c r="N7" s="9"/>
    </row>
    <row r="8" spans="1:14" ht="14.25" customHeight="1">
      <c r="A8" s="412">
        <v>3</v>
      </c>
      <c r="B8" s="10" t="s">
        <v>680</v>
      </c>
      <c r="C8" s="10"/>
      <c r="D8" s="10"/>
      <c r="E8" s="11" t="s">
        <v>678</v>
      </c>
      <c r="F8" s="11">
        <v>4</v>
      </c>
      <c r="G8" s="13"/>
      <c r="H8" s="14"/>
      <c r="I8" s="15"/>
      <c r="J8" s="16"/>
      <c r="K8" s="417"/>
      <c r="L8" s="17"/>
      <c r="M8" s="9"/>
      <c r="N8" s="9"/>
    </row>
    <row r="9" spans="1:14" ht="13.5" customHeight="1">
      <c r="A9" s="412">
        <v>4</v>
      </c>
      <c r="B9" s="10" t="s">
        <v>681</v>
      </c>
      <c r="C9" s="444"/>
      <c r="D9" s="10"/>
      <c r="E9" s="11" t="s">
        <v>678</v>
      </c>
      <c r="F9" s="11">
        <v>2</v>
      </c>
      <c r="G9" s="13"/>
      <c r="H9" s="14"/>
      <c r="I9" s="15"/>
      <c r="J9" s="16"/>
      <c r="K9" s="417"/>
      <c r="L9" s="17"/>
      <c r="M9" s="9"/>
      <c r="N9" s="9"/>
    </row>
    <row r="10" spans="1:14" ht="23.25">
      <c r="A10" s="412">
        <v>5</v>
      </c>
      <c r="B10" s="338" t="s">
        <v>682</v>
      </c>
      <c r="C10" s="446"/>
      <c r="D10" s="242"/>
      <c r="E10" s="11" t="s">
        <v>678</v>
      </c>
      <c r="F10" s="11">
        <v>30</v>
      </c>
      <c r="G10" s="13"/>
      <c r="H10" s="14"/>
      <c r="I10" s="15"/>
      <c r="J10" s="16"/>
      <c r="K10" s="417"/>
      <c r="L10" s="17"/>
      <c r="M10" s="9"/>
      <c r="N10" s="9"/>
    </row>
    <row r="11" spans="1:14" ht="13.5" customHeight="1">
      <c r="A11" s="412">
        <v>6</v>
      </c>
      <c r="B11" s="10" t="s">
        <v>683</v>
      </c>
      <c r="C11" s="445"/>
      <c r="D11" s="10"/>
      <c r="E11" s="11" t="s">
        <v>678</v>
      </c>
      <c r="F11" s="11">
        <v>10</v>
      </c>
      <c r="G11" s="13"/>
      <c r="H11" s="14"/>
      <c r="I11" s="15"/>
      <c r="J11" s="16"/>
      <c r="K11" s="417"/>
      <c r="L11" s="17"/>
      <c r="M11" s="9"/>
      <c r="N11" s="9"/>
    </row>
    <row r="12" spans="1:14" ht="13.5" customHeight="1">
      <c r="A12" s="412">
        <v>7</v>
      </c>
      <c r="B12" s="10" t="s">
        <v>684</v>
      </c>
      <c r="C12" s="10"/>
      <c r="D12" s="10"/>
      <c r="E12" s="11" t="s">
        <v>678</v>
      </c>
      <c r="F12" s="11">
        <v>5</v>
      </c>
      <c r="G12" s="13"/>
      <c r="H12" s="14"/>
      <c r="I12" s="18"/>
      <c r="J12" s="16"/>
      <c r="K12" s="417"/>
      <c r="L12" s="17"/>
      <c r="M12" s="9"/>
      <c r="N12" s="9"/>
    </row>
    <row r="13" spans="1:14" ht="13.5" customHeight="1">
      <c r="A13" s="412">
        <v>8</v>
      </c>
      <c r="B13" s="10" t="s">
        <v>685</v>
      </c>
      <c r="C13" s="10"/>
      <c r="D13" s="10"/>
      <c r="E13" s="11" t="s">
        <v>678</v>
      </c>
      <c r="F13" s="11">
        <v>15</v>
      </c>
      <c r="G13" s="13"/>
      <c r="H13" s="14"/>
      <c r="I13" s="15"/>
      <c r="J13" s="16"/>
      <c r="K13" s="417"/>
      <c r="L13" s="17"/>
      <c r="M13" s="9"/>
      <c r="N13" s="9"/>
    </row>
    <row r="14" spans="1:14" ht="13.5" customHeight="1">
      <c r="A14" s="412">
        <v>9</v>
      </c>
      <c r="B14" s="10" t="s">
        <v>686</v>
      </c>
      <c r="C14" s="10"/>
      <c r="D14" s="10"/>
      <c r="E14" s="11" t="s">
        <v>678</v>
      </c>
      <c r="F14" s="11">
        <v>10</v>
      </c>
      <c r="G14" s="13"/>
      <c r="H14" s="14"/>
      <c r="I14" s="18"/>
      <c r="J14" s="16"/>
      <c r="K14" s="417"/>
      <c r="L14" s="17"/>
      <c r="M14" s="9"/>
      <c r="N14" s="9"/>
    </row>
    <row r="15" spans="1:14" ht="13.5" customHeight="1">
      <c r="A15" s="412">
        <v>10</v>
      </c>
      <c r="B15" s="10" t="s">
        <v>687</v>
      </c>
      <c r="C15" s="10"/>
      <c r="D15" s="10"/>
      <c r="E15" s="11" t="s">
        <v>678</v>
      </c>
      <c r="F15" s="11">
        <v>180</v>
      </c>
      <c r="G15" s="13"/>
      <c r="H15" s="14"/>
      <c r="I15" s="15"/>
      <c r="J15" s="16"/>
      <c r="K15" s="417"/>
      <c r="L15" s="17"/>
      <c r="M15" s="9"/>
      <c r="N15" s="9"/>
    </row>
    <row r="16" spans="1:14" ht="13.5" customHeight="1">
      <c r="A16" s="412">
        <v>11</v>
      </c>
      <c r="B16" s="19" t="s">
        <v>688</v>
      </c>
      <c r="C16" s="10"/>
      <c r="D16" s="10"/>
      <c r="E16" s="11" t="s">
        <v>678</v>
      </c>
      <c r="F16" s="11">
        <v>10</v>
      </c>
      <c r="G16" s="13"/>
      <c r="H16" s="14"/>
      <c r="I16" s="15"/>
      <c r="J16" s="16"/>
      <c r="K16" s="417"/>
      <c r="L16" s="17"/>
      <c r="M16" s="9"/>
      <c r="N16" s="9"/>
    </row>
    <row r="17" spans="1:14" ht="13.5" customHeight="1">
      <c r="A17" s="412">
        <v>12</v>
      </c>
      <c r="B17" s="19" t="s">
        <v>689</v>
      </c>
      <c r="C17" s="10"/>
      <c r="D17" s="10"/>
      <c r="E17" s="11" t="s">
        <v>678</v>
      </c>
      <c r="F17" s="11">
        <v>10</v>
      </c>
      <c r="G17" s="13"/>
      <c r="H17" s="14"/>
      <c r="I17" s="15"/>
      <c r="J17" s="16"/>
      <c r="K17" s="417"/>
      <c r="L17" s="17"/>
      <c r="M17" s="9"/>
      <c r="N17" s="9"/>
    </row>
    <row r="18" spans="1:14" ht="13.5" customHeight="1">
      <c r="A18" s="412">
        <v>13</v>
      </c>
      <c r="B18" s="10" t="s">
        <v>690</v>
      </c>
      <c r="C18" s="10"/>
      <c r="D18" s="10"/>
      <c r="E18" s="11" t="s">
        <v>678</v>
      </c>
      <c r="F18" s="11">
        <v>10</v>
      </c>
      <c r="G18" s="13"/>
      <c r="H18" s="14"/>
      <c r="I18" s="15"/>
      <c r="J18" s="16"/>
      <c r="K18" s="417"/>
      <c r="L18" s="17"/>
      <c r="M18" s="9"/>
      <c r="N18" s="9"/>
    </row>
    <row r="19" spans="1:14" ht="13.5" customHeight="1">
      <c r="A19" s="412">
        <v>14</v>
      </c>
      <c r="B19" s="76" t="s">
        <v>692</v>
      </c>
      <c r="C19" s="10"/>
      <c r="D19" s="10"/>
      <c r="E19" s="11" t="s">
        <v>678</v>
      </c>
      <c r="F19" s="11">
        <v>10</v>
      </c>
      <c r="G19" s="13"/>
      <c r="H19" s="14"/>
      <c r="I19" s="15"/>
      <c r="J19" s="16"/>
      <c r="K19" s="417"/>
      <c r="L19" s="17"/>
      <c r="M19" s="9"/>
      <c r="N19" s="9"/>
    </row>
    <row r="20" spans="1:14" ht="13.5" customHeight="1">
      <c r="A20" s="412">
        <v>15</v>
      </c>
      <c r="B20" s="20" t="s">
        <v>693</v>
      </c>
      <c r="C20" s="10"/>
      <c r="D20" s="10"/>
      <c r="E20" s="11" t="s">
        <v>678</v>
      </c>
      <c r="F20" s="11">
        <v>100</v>
      </c>
      <c r="G20" s="13"/>
      <c r="H20" s="14"/>
      <c r="I20" s="15"/>
      <c r="J20" s="16"/>
      <c r="K20" s="417"/>
      <c r="L20" s="17"/>
      <c r="M20" s="9"/>
      <c r="N20" s="9"/>
    </row>
    <row r="21" spans="1:14" ht="13.5" customHeight="1">
      <c r="A21" s="412">
        <v>16</v>
      </c>
      <c r="B21" s="21" t="s">
        <v>695</v>
      </c>
      <c r="C21" s="10"/>
      <c r="D21" s="10"/>
      <c r="E21" s="11" t="s">
        <v>678</v>
      </c>
      <c r="F21" s="11">
        <v>30</v>
      </c>
      <c r="G21" s="13"/>
      <c r="H21" s="14"/>
      <c r="I21" s="15"/>
      <c r="J21" s="16"/>
      <c r="K21" s="417"/>
      <c r="L21" s="17"/>
      <c r="M21" s="9"/>
      <c r="N21" s="9"/>
    </row>
    <row r="22" spans="1:14" ht="13.5" customHeight="1">
      <c r="A22" s="412">
        <v>17</v>
      </c>
      <c r="B22" s="10" t="s">
        <v>696</v>
      </c>
      <c r="C22" s="10"/>
      <c r="D22" s="10"/>
      <c r="E22" s="11" t="s">
        <v>678</v>
      </c>
      <c r="F22" s="11">
        <v>100</v>
      </c>
      <c r="G22" s="13"/>
      <c r="H22" s="14"/>
      <c r="I22" s="15"/>
      <c r="J22" s="16"/>
      <c r="K22" s="417"/>
      <c r="L22" s="17"/>
      <c r="M22" s="9"/>
      <c r="N22" s="9"/>
    </row>
    <row r="23" spans="1:14" ht="13.5" customHeight="1">
      <c r="A23" s="412">
        <v>18</v>
      </c>
      <c r="B23" s="10" t="s">
        <v>698</v>
      </c>
      <c r="C23" s="10"/>
      <c r="D23" s="10"/>
      <c r="E23" s="11" t="s">
        <v>678</v>
      </c>
      <c r="F23" s="11">
        <v>30</v>
      </c>
      <c r="G23" s="13"/>
      <c r="H23" s="14"/>
      <c r="I23" s="15"/>
      <c r="J23" s="16"/>
      <c r="K23" s="417"/>
      <c r="L23" s="17"/>
      <c r="M23" s="9"/>
      <c r="N23" s="9"/>
    </row>
    <row r="24" spans="1:14" ht="13.5" customHeight="1">
      <c r="A24" s="412">
        <v>19</v>
      </c>
      <c r="B24" s="10" t="s">
        <v>699</v>
      </c>
      <c r="C24" s="10"/>
      <c r="D24" s="10"/>
      <c r="E24" s="11" t="s">
        <v>678</v>
      </c>
      <c r="F24" s="11">
        <v>20</v>
      </c>
      <c r="G24" s="13"/>
      <c r="H24" s="14"/>
      <c r="I24" s="15"/>
      <c r="J24" s="16"/>
      <c r="K24" s="417"/>
      <c r="L24" s="17"/>
      <c r="M24" s="22"/>
      <c r="N24" s="22"/>
    </row>
    <row r="25" spans="1:14" ht="13.5" customHeight="1">
      <c r="A25" s="412">
        <v>20</v>
      </c>
      <c r="B25" s="10" t="s">
        <v>700</v>
      </c>
      <c r="C25" s="10"/>
      <c r="D25" s="10"/>
      <c r="E25" s="11" t="s">
        <v>678</v>
      </c>
      <c r="F25" s="11">
        <v>4</v>
      </c>
      <c r="G25" s="13"/>
      <c r="H25" s="14"/>
      <c r="I25" s="15"/>
      <c r="J25" s="16"/>
      <c r="K25" s="417"/>
      <c r="L25" s="17"/>
      <c r="M25" s="22"/>
      <c r="N25" s="22"/>
    </row>
    <row r="26" spans="1:14" ht="13.5" customHeight="1">
      <c r="A26" s="412">
        <v>21</v>
      </c>
      <c r="B26" s="10" t="s">
        <v>701</v>
      </c>
      <c r="C26" s="10"/>
      <c r="D26" s="10"/>
      <c r="E26" s="11" t="s">
        <v>678</v>
      </c>
      <c r="F26" s="11">
        <v>4</v>
      </c>
      <c r="G26" s="13"/>
      <c r="H26" s="14"/>
      <c r="I26" s="15"/>
      <c r="J26" s="16"/>
      <c r="K26" s="417"/>
      <c r="L26" s="17"/>
      <c r="M26" s="22"/>
      <c r="N26" s="22"/>
    </row>
    <row r="27" spans="1:14" ht="13.5" customHeight="1">
      <c r="A27" s="412">
        <v>22</v>
      </c>
      <c r="B27" s="10" t="s">
        <v>702</v>
      </c>
      <c r="C27" s="10"/>
      <c r="D27" s="10"/>
      <c r="E27" s="11" t="s">
        <v>678</v>
      </c>
      <c r="F27" s="11">
        <v>4</v>
      </c>
      <c r="G27" s="13"/>
      <c r="H27" s="14"/>
      <c r="I27" s="15"/>
      <c r="J27" s="16"/>
      <c r="K27" s="417"/>
      <c r="L27" s="17"/>
      <c r="M27" s="22"/>
      <c r="N27" s="22"/>
    </row>
    <row r="28" spans="1:12" ht="13.5" customHeight="1">
      <c r="A28" s="412">
        <v>23</v>
      </c>
      <c r="B28" s="23" t="s">
        <v>703</v>
      </c>
      <c r="C28" s="19"/>
      <c r="D28" s="338"/>
      <c r="E28" s="413" t="s">
        <v>678</v>
      </c>
      <c r="F28" s="413">
        <v>5</v>
      </c>
      <c r="G28" s="25"/>
      <c r="H28" s="14"/>
      <c r="I28" s="414"/>
      <c r="J28" s="16"/>
      <c r="K28" s="417"/>
      <c r="L28" s="17"/>
    </row>
    <row r="29" spans="1:12" ht="13.5" customHeight="1">
      <c r="A29" s="412">
        <v>24</v>
      </c>
      <c r="B29" s="19" t="s">
        <v>704</v>
      </c>
      <c r="C29" s="19"/>
      <c r="D29" s="19"/>
      <c r="E29" s="11" t="s">
        <v>678</v>
      </c>
      <c r="F29" s="26">
        <v>120</v>
      </c>
      <c r="G29" s="25"/>
      <c r="H29" s="14"/>
      <c r="I29" s="15"/>
      <c r="J29" s="16"/>
      <c r="K29" s="417"/>
      <c r="L29" s="17"/>
    </row>
    <row r="30" spans="1:12" ht="13.5" customHeight="1">
      <c r="A30" s="412">
        <v>25</v>
      </c>
      <c r="B30" s="19" t="s">
        <v>705</v>
      </c>
      <c r="C30" s="19"/>
      <c r="D30" s="19"/>
      <c r="E30" s="11" t="s">
        <v>678</v>
      </c>
      <c r="F30" s="26">
        <v>60</v>
      </c>
      <c r="G30" s="25"/>
      <c r="H30" s="14"/>
      <c r="I30" s="15"/>
      <c r="J30" s="16"/>
      <c r="K30" s="417"/>
      <c r="L30" s="17"/>
    </row>
    <row r="31" spans="1:12" ht="13.5" customHeight="1">
      <c r="A31" s="412">
        <v>26</v>
      </c>
      <c r="B31" s="19" t="s">
        <v>706</v>
      </c>
      <c r="C31" s="19"/>
      <c r="D31" s="19"/>
      <c r="E31" s="11" t="s">
        <v>678</v>
      </c>
      <c r="F31" s="26">
        <v>5</v>
      </c>
      <c r="G31" s="25"/>
      <c r="H31" s="14"/>
      <c r="I31" s="18"/>
      <c r="J31" s="14"/>
      <c r="K31" s="417"/>
      <c r="L31" s="17"/>
    </row>
    <row r="32" spans="1:12" ht="13.5" customHeight="1">
      <c r="A32" s="412">
        <v>27</v>
      </c>
      <c r="B32" s="23" t="s">
        <v>707</v>
      </c>
      <c r="C32" s="19"/>
      <c r="D32" s="19"/>
      <c r="E32" s="11" t="s">
        <v>678</v>
      </c>
      <c r="F32" s="26">
        <v>4</v>
      </c>
      <c r="G32" s="25"/>
      <c r="H32" s="14"/>
      <c r="I32" s="15"/>
      <c r="J32" s="14"/>
      <c r="K32" s="417"/>
      <c r="L32" s="17"/>
    </row>
    <row r="33" spans="1:12" ht="13.5" customHeight="1">
      <c r="A33" s="412">
        <v>28</v>
      </c>
      <c r="B33" s="23" t="s">
        <v>708</v>
      </c>
      <c r="C33" s="19"/>
      <c r="D33" s="19"/>
      <c r="E33" s="11" t="s">
        <v>678</v>
      </c>
      <c r="F33" s="26">
        <v>5</v>
      </c>
      <c r="G33" s="25"/>
      <c r="H33" s="14"/>
      <c r="I33" s="15"/>
      <c r="J33" s="14"/>
      <c r="K33" s="417"/>
      <c r="L33" s="17"/>
    </row>
    <row r="34" spans="1:12" ht="13.5" customHeight="1">
      <c r="A34" s="412">
        <v>29</v>
      </c>
      <c r="B34" s="19" t="s">
        <v>709</v>
      </c>
      <c r="C34" s="19"/>
      <c r="D34" s="19"/>
      <c r="E34" s="11" t="s">
        <v>678</v>
      </c>
      <c r="F34" s="26">
        <v>150</v>
      </c>
      <c r="G34" s="25"/>
      <c r="H34" s="14"/>
      <c r="I34" s="18"/>
      <c r="J34" s="14"/>
      <c r="K34" s="417"/>
      <c r="L34" s="17"/>
    </row>
    <row r="35" spans="1:12" ht="13.5" customHeight="1">
      <c r="A35" s="412">
        <v>30</v>
      </c>
      <c r="B35" s="19" t="s">
        <v>710</v>
      </c>
      <c r="C35" s="19"/>
      <c r="D35" s="19"/>
      <c r="E35" s="11" t="s">
        <v>678</v>
      </c>
      <c r="F35" s="26">
        <v>30</v>
      </c>
      <c r="G35" s="25"/>
      <c r="H35" s="14"/>
      <c r="I35" s="15"/>
      <c r="J35" s="14"/>
      <c r="K35" s="417"/>
      <c r="L35" s="17"/>
    </row>
    <row r="36" spans="1:12" ht="13.5" customHeight="1">
      <c r="A36" s="412">
        <v>31</v>
      </c>
      <c r="B36" s="19" t="s">
        <v>711</v>
      </c>
      <c r="C36" s="19"/>
      <c r="D36" s="19"/>
      <c r="E36" s="11" t="s">
        <v>678</v>
      </c>
      <c r="F36" s="26">
        <v>10</v>
      </c>
      <c r="G36" s="25"/>
      <c r="H36" s="14"/>
      <c r="I36" s="415"/>
      <c r="J36" s="14"/>
      <c r="K36" s="417"/>
      <c r="L36" s="17"/>
    </row>
    <row r="37" spans="1:12" ht="13.5" customHeight="1">
      <c r="A37" s="412">
        <v>32</v>
      </c>
      <c r="B37" s="19" t="s">
        <v>712</v>
      </c>
      <c r="C37" s="19"/>
      <c r="D37" s="19"/>
      <c r="E37" s="11" t="s">
        <v>678</v>
      </c>
      <c r="F37" s="26">
        <v>30</v>
      </c>
      <c r="G37" s="25"/>
      <c r="H37" s="14"/>
      <c r="I37" s="18"/>
      <c r="J37" s="14"/>
      <c r="K37" s="417"/>
      <c r="L37" s="17"/>
    </row>
    <row r="38" spans="1:12" ht="13.5" customHeight="1">
      <c r="A38" s="412">
        <v>33</v>
      </c>
      <c r="B38" s="19" t="s">
        <v>713</v>
      </c>
      <c r="C38" s="19"/>
      <c r="D38" s="19"/>
      <c r="E38" s="11" t="s">
        <v>694</v>
      </c>
      <c r="F38" s="26">
        <v>10</v>
      </c>
      <c r="G38" s="25"/>
      <c r="H38" s="14"/>
      <c r="I38" s="15"/>
      <c r="J38" s="14"/>
      <c r="K38" s="417"/>
      <c r="L38" s="17"/>
    </row>
    <row r="39" spans="1:12" ht="13.5" customHeight="1">
      <c r="A39" s="412">
        <v>34</v>
      </c>
      <c r="B39" s="19" t="s">
        <v>714</v>
      </c>
      <c r="C39" s="19"/>
      <c r="D39" s="19"/>
      <c r="E39" s="11" t="s">
        <v>678</v>
      </c>
      <c r="F39" s="26">
        <v>50</v>
      </c>
      <c r="G39" s="25"/>
      <c r="H39" s="14"/>
      <c r="I39" s="18"/>
      <c r="J39" s="14"/>
      <c r="K39" s="417"/>
      <c r="L39" s="17"/>
    </row>
    <row r="40" spans="1:12" ht="13.5" customHeight="1">
      <c r="A40" s="412">
        <v>35</v>
      </c>
      <c r="B40" s="19" t="s">
        <v>715</v>
      </c>
      <c r="C40" s="19"/>
      <c r="D40" s="19"/>
      <c r="E40" s="11" t="s">
        <v>694</v>
      </c>
      <c r="F40" s="26">
        <v>50</v>
      </c>
      <c r="G40" s="25"/>
      <c r="H40" s="14"/>
      <c r="I40" s="15"/>
      <c r="J40" s="14"/>
      <c r="K40" s="417"/>
      <c r="L40" s="17"/>
    </row>
    <row r="41" spans="1:12" ht="13.5" customHeight="1">
      <c r="A41" s="412">
        <v>36</v>
      </c>
      <c r="B41" s="19" t="s">
        <v>716</v>
      </c>
      <c r="C41" s="19"/>
      <c r="D41" s="19"/>
      <c r="E41" s="11" t="s">
        <v>678</v>
      </c>
      <c r="F41" s="26">
        <v>100</v>
      </c>
      <c r="G41" s="25"/>
      <c r="H41" s="14"/>
      <c r="I41" s="18"/>
      <c r="J41" s="14"/>
      <c r="K41" s="417"/>
      <c r="L41" s="17"/>
    </row>
    <row r="42" spans="1:12" ht="13.5" customHeight="1">
      <c r="A42" s="412">
        <v>37</v>
      </c>
      <c r="B42" s="19" t="s">
        <v>717</v>
      </c>
      <c r="C42" s="19"/>
      <c r="D42" s="19"/>
      <c r="E42" s="11" t="s">
        <v>678</v>
      </c>
      <c r="F42" s="26">
        <v>10</v>
      </c>
      <c r="G42" s="25"/>
      <c r="H42" s="14"/>
      <c r="I42" s="15"/>
      <c r="J42" s="14"/>
      <c r="K42" s="417"/>
      <c r="L42" s="17"/>
    </row>
    <row r="43" spans="1:12" ht="13.5" customHeight="1">
      <c r="A43" s="412">
        <v>38</v>
      </c>
      <c r="B43" s="19" t="s">
        <v>718</v>
      </c>
      <c r="C43" s="19"/>
      <c r="D43" s="19"/>
      <c r="E43" s="11" t="s">
        <v>719</v>
      </c>
      <c r="F43" s="26">
        <v>400</v>
      </c>
      <c r="G43" s="25"/>
      <c r="H43" s="14"/>
      <c r="I43" s="18"/>
      <c r="J43" s="14"/>
      <c r="K43" s="417"/>
      <c r="L43" s="17"/>
    </row>
    <row r="44" spans="1:12" ht="13.5" customHeight="1">
      <c r="A44" s="412">
        <v>39</v>
      </c>
      <c r="B44" s="19" t="s">
        <v>720</v>
      </c>
      <c r="C44" s="19"/>
      <c r="D44" s="19"/>
      <c r="E44" s="11" t="s">
        <v>678</v>
      </c>
      <c r="F44" s="26">
        <v>200</v>
      </c>
      <c r="G44" s="25"/>
      <c r="H44" s="14"/>
      <c r="I44" s="15"/>
      <c r="J44" s="14"/>
      <c r="K44" s="417"/>
      <c r="L44" s="17"/>
    </row>
    <row r="45" spans="1:12" ht="13.5" customHeight="1">
      <c r="A45" s="412">
        <v>40</v>
      </c>
      <c r="B45" s="19" t="s">
        <v>721</v>
      </c>
      <c r="C45" s="19"/>
      <c r="D45" s="19"/>
      <c r="E45" s="26" t="s">
        <v>694</v>
      </c>
      <c r="F45" s="26">
        <v>100</v>
      </c>
      <c r="G45" s="25"/>
      <c r="H45" s="14"/>
      <c r="I45" s="15"/>
      <c r="J45" s="14"/>
      <c r="K45" s="417"/>
      <c r="L45" s="17"/>
    </row>
    <row r="46" spans="1:12" ht="13.5" customHeight="1">
      <c r="A46" s="412">
        <v>41</v>
      </c>
      <c r="B46" s="19" t="s">
        <v>722</v>
      </c>
      <c r="C46" s="19"/>
      <c r="D46" s="19"/>
      <c r="E46" s="26" t="s">
        <v>694</v>
      </c>
      <c r="F46" s="26">
        <v>800</v>
      </c>
      <c r="G46" s="25"/>
      <c r="H46" s="14"/>
      <c r="I46" s="18"/>
      <c r="J46" s="14"/>
      <c r="K46" s="417"/>
      <c r="L46" s="17"/>
    </row>
    <row r="47" spans="1:12" ht="13.5" customHeight="1">
      <c r="A47" s="412">
        <v>42</v>
      </c>
      <c r="B47" s="19" t="s">
        <v>723</v>
      </c>
      <c r="C47" s="19"/>
      <c r="D47" s="19"/>
      <c r="E47" s="26" t="s">
        <v>694</v>
      </c>
      <c r="F47" s="26">
        <v>120</v>
      </c>
      <c r="G47" s="25"/>
      <c r="H47" s="14"/>
      <c r="I47" s="15"/>
      <c r="J47" s="14"/>
      <c r="K47" s="417"/>
      <c r="L47" s="17"/>
    </row>
    <row r="48" spans="1:12" ht="13.5" customHeight="1">
      <c r="A48" s="412">
        <v>43</v>
      </c>
      <c r="B48" s="19" t="s">
        <v>724</v>
      </c>
      <c r="C48" s="19"/>
      <c r="D48" s="19"/>
      <c r="E48" s="26" t="s">
        <v>694</v>
      </c>
      <c r="F48" s="26">
        <v>20</v>
      </c>
      <c r="G48" s="25"/>
      <c r="H48" s="14"/>
      <c r="I48" s="15"/>
      <c r="J48" s="14"/>
      <c r="K48" s="417"/>
      <c r="L48" s="17"/>
    </row>
    <row r="49" spans="1:12" ht="13.5" customHeight="1">
      <c r="A49" s="412">
        <v>44</v>
      </c>
      <c r="B49" s="19" t="s">
        <v>725</v>
      </c>
      <c r="C49" s="19"/>
      <c r="D49" s="19"/>
      <c r="E49" s="26" t="s">
        <v>694</v>
      </c>
      <c r="F49" s="26">
        <v>100</v>
      </c>
      <c r="G49" s="25"/>
      <c r="H49" s="14"/>
      <c r="I49" s="18"/>
      <c r="J49" s="14"/>
      <c r="K49" s="417"/>
      <c r="L49" s="17"/>
    </row>
    <row r="50" spans="1:12" ht="13.5" customHeight="1">
      <c r="A50" s="412">
        <v>45</v>
      </c>
      <c r="B50" s="19" t="s">
        <v>726</v>
      </c>
      <c r="C50" s="19"/>
      <c r="D50" s="19"/>
      <c r="E50" s="26" t="s">
        <v>694</v>
      </c>
      <c r="F50" s="26">
        <v>20</v>
      </c>
      <c r="G50" s="25"/>
      <c r="H50" s="14"/>
      <c r="I50" s="15"/>
      <c r="J50" s="14"/>
      <c r="K50" s="417"/>
      <c r="L50" s="17"/>
    </row>
    <row r="51" spans="1:12" ht="13.5" customHeight="1">
      <c r="A51" s="412">
        <v>46</v>
      </c>
      <c r="B51" s="76" t="s">
        <v>727</v>
      </c>
      <c r="C51" s="19"/>
      <c r="D51" s="19"/>
      <c r="E51" s="26" t="s">
        <v>694</v>
      </c>
      <c r="F51" s="26">
        <v>3</v>
      </c>
      <c r="G51" s="25"/>
      <c r="H51" s="14"/>
      <c r="I51" s="15"/>
      <c r="J51" s="14"/>
      <c r="K51" s="417"/>
      <c r="L51" s="17"/>
    </row>
    <row r="52" spans="1:12" ht="13.5" customHeight="1">
      <c r="A52" s="412">
        <v>47</v>
      </c>
      <c r="B52" s="19" t="s">
        <v>728</v>
      </c>
      <c r="C52" s="19"/>
      <c r="D52" s="19"/>
      <c r="E52" s="26" t="s">
        <v>694</v>
      </c>
      <c r="F52" s="26">
        <v>15</v>
      </c>
      <c r="G52" s="25"/>
      <c r="H52" s="14"/>
      <c r="I52" s="18"/>
      <c r="J52" s="14"/>
      <c r="K52" s="417"/>
      <c r="L52" s="17"/>
    </row>
    <row r="53" spans="1:12" ht="13.5" customHeight="1">
      <c r="A53" s="412">
        <v>48</v>
      </c>
      <c r="B53" s="338" t="s">
        <v>729</v>
      </c>
      <c r="C53" s="19"/>
      <c r="D53" s="19"/>
      <c r="E53" s="26" t="s">
        <v>694</v>
      </c>
      <c r="F53" s="26">
        <v>5</v>
      </c>
      <c r="G53" s="25"/>
      <c r="H53" s="14"/>
      <c r="I53" s="15"/>
      <c r="J53" s="14"/>
      <c r="K53" s="417"/>
      <c r="L53" s="17"/>
    </row>
    <row r="54" spans="1:12" ht="13.5" customHeight="1">
      <c r="A54" s="412">
        <v>49</v>
      </c>
      <c r="B54" s="19" t="s">
        <v>730</v>
      </c>
      <c r="C54" s="19"/>
      <c r="D54" s="19"/>
      <c r="E54" s="26" t="s">
        <v>694</v>
      </c>
      <c r="F54" s="26">
        <v>3</v>
      </c>
      <c r="G54" s="25"/>
      <c r="H54" s="14"/>
      <c r="I54" s="15"/>
      <c r="J54" s="14"/>
      <c r="K54" s="417"/>
      <c r="L54" s="17"/>
    </row>
    <row r="55" spans="1:12" ht="13.5" customHeight="1">
      <c r="A55" s="412">
        <v>50</v>
      </c>
      <c r="B55" s="19" t="s">
        <v>731</v>
      </c>
      <c r="C55" s="19"/>
      <c r="D55" s="19"/>
      <c r="E55" s="26" t="s">
        <v>694</v>
      </c>
      <c r="F55" s="26">
        <v>3</v>
      </c>
      <c r="G55" s="25"/>
      <c r="H55" s="14"/>
      <c r="I55" s="18"/>
      <c r="J55" s="14"/>
      <c r="K55" s="417"/>
      <c r="L55" s="17"/>
    </row>
    <row r="56" spans="1:12" ht="13.5" customHeight="1">
      <c r="A56" s="412">
        <v>51</v>
      </c>
      <c r="B56" s="19" t="s">
        <v>732</v>
      </c>
      <c r="C56" s="19"/>
      <c r="D56" s="19"/>
      <c r="E56" s="26" t="s">
        <v>694</v>
      </c>
      <c r="F56" s="26">
        <v>4</v>
      </c>
      <c r="G56" s="25"/>
      <c r="H56" s="14"/>
      <c r="I56" s="15"/>
      <c r="J56" s="14"/>
      <c r="K56" s="417"/>
      <c r="L56" s="17"/>
    </row>
    <row r="57" spans="1:12" ht="13.5" customHeight="1">
      <c r="A57" s="412">
        <v>52</v>
      </c>
      <c r="B57" s="19" t="s">
        <v>733</v>
      </c>
      <c r="C57" s="19"/>
      <c r="D57" s="19"/>
      <c r="E57" s="26" t="s">
        <v>694</v>
      </c>
      <c r="F57" s="26">
        <v>230</v>
      </c>
      <c r="G57" s="25"/>
      <c r="H57" s="14"/>
      <c r="I57" s="15"/>
      <c r="J57" s="14"/>
      <c r="K57" s="417"/>
      <c r="L57" s="17"/>
    </row>
    <row r="58" spans="1:12" ht="13.5" customHeight="1">
      <c r="A58" s="412">
        <v>53</v>
      </c>
      <c r="B58" s="19" t="s">
        <v>734</v>
      </c>
      <c r="C58" s="19"/>
      <c r="D58" s="19"/>
      <c r="E58" s="26" t="s">
        <v>694</v>
      </c>
      <c r="F58" s="26">
        <v>15</v>
      </c>
      <c r="G58" s="25"/>
      <c r="H58" s="14"/>
      <c r="I58" s="18"/>
      <c r="J58" s="14"/>
      <c r="K58" s="417"/>
      <c r="L58" s="17"/>
    </row>
    <row r="59" spans="1:12" ht="13.5" customHeight="1">
      <c r="A59" s="412">
        <v>54</v>
      </c>
      <c r="B59" s="19" t="s">
        <v>735</v>
      </c>
      <c r="C59" s="19"/>
      <c r="D59" s="19"/>
      <c r="E59" s="26" t="s">
        <v>694</v>
      </c>
      <c r="F59" s="26">
        <v>15</v>
      </c>
      <c r="G59" s="25"/>
      <c r="H59" s="14"/>
      <c r="I59" s="15"/>
      <c r="J59" s="14"/>
      <c r="K59" s="417"/>
      <c r="L59" s="17"/>
    </row>
    <row r="60" spans="1:12" ht="13.5" customHeight="1">
      <c r="A60" s="412">
        <v>55</v>
      </c>
      <c r="B60" s="23" t="s">
        <v>736</v>
      </c>
      <c r="C60" s="19"/>
      <c r="D60" s="19"/>
      <c r="E60" s="26" t="s">
        <v>694</v>
      </c>
      <c r="F60" s="26">
        <v>3</v>
      </c>
      <c r="G60" s="25"/>
      <c r="H60" s="14"/>
      <c r="I60" s="18"/>
      <c r="J60" s="14"/>
      <c r="K60" s="417"/>
      <c r="L60" s="17"/>
    </row>
    <row r="61" spans="1:12" ht="13.5" customHeight="1">
      <c r="A61" s="412">
        <v>56</v>
      </c>
      <c r="B61" s="19" t="s">
        <v>737</v>
      </c>
      <c r="C61" s="19"/>
      <c r="D61" s="19"/>
      <c r="E61" s="26" t="s">
        <v>694</v>
      </c>
      <c r="F61" s="26">
        <v>30</v>
      </c>
      <c r="G61" s="25"/>
      <c r="H61" s="14"/>
      <c r="I61" s="15"/>
      <c r="J61" s="14"/>
      <c r="K61" s="417"/>
      <c r="L61" s="17"/>
    </row>
    <row r="62" spans="1:12" ht="13.5" customHeight="1">
      <c r="A62" s="412">
        <v>57</v>
      </c>
      <c r="B62" s="19" t="s">
        <v>738</v>
      </c>
      <c r="C62" s="19"/>
      <c r="D62" s="19"/>
      <c r="E62" s="26" t="s">
        <v>739</v>
      </c>
      <c r="F62" s="26">
        <v>3</v>
      </c>
      <c r="G62" s="25"/>
      <c r="H62" s="14"/>
      <c r="I62" s="15"/>
      <c r="J62" s="14"/>
      <c r="K62" s="417"/>
      <c r="L62" s="17"/>
    </row>
    <row r="63" spans="1:12" ht="13.5" customHeight="1">
      <c r="A63" s="412">
        <v>58</v>
      </c>
      <c r="B63" s="23" t="s">
        <v>740</v>
      </c>
      <c r="C63" s="19"/>
      <c r="D63" s="19"/>
      <c r="E63" s="26" t="s">
        <v>694</v>
      </c>
      <c r="F63" s="26">
        <v>2</v>
      </c>
      <c r="G63" s="25"/>
      <c r="H63" s="14"/>
      <c r="I63" s="18"/>
      <c r="J63" s="14"/>
      <c r="K63" s="417"/>
      <c r="L63" s="17"/>
    </row>
    <row r="64" spans="1:12" ht="13.5" customHeight="1">
      <c r="A64" s="412">
        <v>59</v>
      </c>
      <c r="B64" s="23" t="s">
        <v>741</v>
      </c>
      <c r="C64" s="19"/>
      <c r="D64" s="19"/>
      <c r="E64" s="26" t="s">
        <v>694</v>
      </c>
      <c r="F64" s="26">
        <v>5</v>
      </c>
      <c r="G64" s="25"/>
      <c r="H64" s="14"/>
      <c r="I64" s="15"/>
      <c r="J64" s="14"/>
      <c r="K64" s="417"/>
      <c r="L64" s="17"/>
    </row>
    <row r="65" spans="1:12" ht="13.5" customHeight="1">
      <c r="A65" s="412">
        <v>60</v>
      </c>
      <c r="B65" s="76" t="s">
        <v>742</v>
      </c>
      <c r="C65" s="19"/>
      <c r="D65" s="19"/>
      <c r="E65" s="26" t="s">
        <v>694</v>
      </c>
      <c r="F65" s="26">
        <v>3</v>
      </c>
      <c r="G65" s="25"/>
      <c r="H65" s="14"/>
      <c r="I65" s="15"/>
      <c r="J65" s="14"/>
      <c r="K65" s="417"/>
      <c r="L65" s="17"/>
    </row>
    <row r="66" spans="1:12" ht="13.5" customHeight="1">
      <c r="A66" s="412">
        <v>61</v>
      </c>
      <c r="B66" s="76" t="s">
        <v>743</v>
      </c>
      <c r="C66" s="19"/>
      <c r="D66" s="19"/>
      <c r="E66" s="26" t="s">
        <v>694</v>
      </c>
      <c r="F66" s="26">
        <v>3</v>
      </c>
      <c r="G66" s="25"/>
      <c r="H66" s="14"/>
      <c r="I66" s="18"/>
      <c r="J66" s="14"/>
      <c r="K66" s="417"/>
      <c r="L66" s="17"/>
    </row>
    <row r="67" spans="1:12" ht="13.5" customHeight="1">
      <c r="A67" s="412">
        <v>62</v>
      </c>
      <c r="B67" s="23" t="s">
        <v>744</v>
      </c>
      <c r="C67" s="19"/>
      <c r="D67" s="19"/>
      <c r="E67" s="26" t="s">
        <v>694</v>
      </c>
      <c r="F67" s="26">
        <v>10</v>
      </c>
      <c r="G67" s="25"/>
      <c r="H67" s="14"/>
      <c r="I67" s="15"/>
      <c r="J67" s="14"/>
      <c r="K67" s="417"/>
      <c r="L67" s="17"/>
    </row>
    <row r="68" spans="1:12" ht="13.5" customHeight="1">
      <c r="A68" s="412">
        <v>63</v>
      </c>
      <c r="B68" s="23" t="s">
        <v>745</v>
      </c>
      <c r="C68" s="23"/>
      <c r="D68" s="23"/>
      <c r="E68" s="26" t="s">
        <v>694</v>
      </c>
      <c r="F68" s="26">
        <v>3</v>
      </c>
      <c r="G68" s="25"/>
      <c r="H68" s="14"/>
      <c r="I68" s="15"/>
      <c r="J68" s="14"/>
      <c r="K68" s="417"/>
      <c r="L68" s="17"/>
    </row>
    <row r="69" spans="1:12" ht="13.5" customHeight="1">
      <c r="A69" s="412">
        <v>64</v>
      </c>
      <c r="B69" s="23" t="s">
        <v>746</v>
      </c>
      <c r="C69" s="23"/>
      <c r="D69" s="23"/>
      <c r="E69" s="26" t="s">
        <v>694</v>
      </c>
      <c r="F69" s="26">
        <v>5</v>
      </c>
      <c r="G69" s="25"/>
      <c r="H69" s="14"/>
      <c r="I69" s="18"/>
      <c r="J69" s="14"/>
      <c r="K69" s="417"/>
      <c r="L69" s="17"/>
    </row>
    <row r="70" spans="1:12" ht="13.5" customHeight="1">
      <c r="A70" s="412">
        <v>65</v>
      </c>
      <c r="B70" s="23" t="s">
        <v>747</v>
      </c>
      <c r="C70" s="23"/>
      <c r="D70" s="23"/>
      <c r="E70" s="26" t="s">
        <v>694</v>
      </c>
      <c r="F70" s="26">
        <v>20</v>
      </c>
      <c r="G70" s="25"/>
      <c r="H70" s="14"/>
      <c r="I70" s="15"/>
      <c r="J70" s="14"/>
      <c r="K70" s="417"/>
      <c r="L70" s="17"/>
    </row>
    <row r="71" spans="1:12" ht="13.5" customHeight="1">
      <c r="A71" s="412">
        <v>66</v>
      </c>
      <c r="B71" s="23" t="s">
        <v>748</v>
      </c>
      <c r="C71" s="23"/>
      <c r="D71" s="23"/>
      <c r="E71" s="26" t="s">
        <v>694</v>
      </c>
      <c r="F71" s="26">
        <v>3</v>
      </c>
      <c r="G71" s="25"/>
      <c r="H71" s="14"/>
      <c r="I71" s="15"/>
      <c r="J71" s="14"/>
      <c r="K71" s="417"/>
      <c r="L71" s="17"/>
    </row>
    <row r="72" spans="1:12" ht="13.5" customHeight="1">
      <c r="A72" s="412">
        <v>67</v>
      </c>
      <c r="B72" s="23" t="s">
        <v>749</v>
      </c>
      <c r="C72" s="23"/>
      <c r="D72" s="23"/>
      <c r="E72" s="26" t="s">
        <v>694</v>
      </c>
      <c r="F72" s="26">
        <v>2</v>
      </c>
      <c r="G72" s="25"/>
      <c r="H72" s="14"/>
      <c r="I72" s="18"/>
      <c r="J72" s="14"/>
      <c r="K72" s="417"/>
      <c r="L72" s="17"/>
    </row>
    <row r="73" spans="1:12" ht="13.5" customHeight="1">
      <c r="A73" s="412">
        <v>68</v>
      </c>
      <c r="B73" s="23" t="s">
        <v>750</v>
      </c>
      <c r="C73" s="23"/>
      <c r="D73" s="23"/>
      <c r="E73" s="26" t="s">
        <v>694</v>
      </c>
      <c r="F73" s="26">
        <v>2</v>
      </c>
      <c r="G73" s="25"/>
      <c r="H73" s="14"/>
      <c r="I73" s="15"/>
      <c r="J73" s="14"/>
      <c r="K73" s="417"/>
      <c r="L73" s="17"/>
    </row>
    <row r="74" spans="1:12" ht="13.5" customHeight="1">
      <c r="A74" s="412">
        <v>69</v>
      </c>
      <c r="B74" s="23" t="s">
        <v>751</v>
      </c>
      <c r="C74" s="23"/>
      <c r="D74" s="23"/>
      <c r="E74" s="26" t="s">
        <v>694</v>
      </c>
      <c r="F74" s="26">
        <v>2</v>
      </c>
      <c r="G74" s="25"/>
      <c r="H74" s="14"/>
      <c r="I74" s="15"/>
      <c r="J74" s="14"/>
      <c r="K74" s="417"/>
      <c r="L74" s="17"/>
    </row>
    <row r="75" spans="1:12" ht="13.5" customHeight="1">
      <c r="A75" s="412">
        <v>70</v>
      </c>
      <c r="B75" s="23" t="s">
        <v>752</v>
      </c>
      <c r="C75" s="23"/>
      <c r="D75" s="23"/>
      <c r="E75" s="26" t="s">
        <v>694</v>
      </c>
      <c r="F75" s="26">
        <v>15</v>
      </c>
      <c r="G75" s="25"/>
      <c r="H75" s="14"/>
      <c r="I75" s="18"/>
      <c r="J75" s="14"/>
      <c r="K75" s="417"/>
      <c r="L75" s="17"/>
    </row>
    <row r="76" spans="1:12" ht="13.5" customHeight="1">
      <c r="A76" s="412">
        <v>71</v>
      </c>
      <c r="B76" s="23" t="s">
        <v>753</v>
      </c>
      <c r="C76" s="23"/>
      <c r="D76" s="23"/>
      <c r="E76" s="26" t="s">
        <v>694</v>
      </c>
      <c r="F76" s="26">
        <v>5</v>
      </c>
      <c r="G76" s="25"/>
      <c r="H76" s="14"/>
      <c r="I76" s="15"/>
      <c r="J76" s="14"/>
      <c r="K76" s="417"/>
      <c r="L76" s="17"/>
    </row>
    <row r="77" spans="1:12" ht="13.5" customHeight="1">
      <c r="A77" s="412">
        <v>72</v>
      </c>
      <c r="B77" s="23" t="s">
        <v>754</v>
      </c>
      <c r="C77" s="23"/>
      <c r="D77" s="23"/>
      <c r="E77" s="26" t="s">
        <v>694</v>
      </c>
      <c r="F77" s="26">
        <v>20</v>
      </c>
      <c r="G77" s="25"/>
      <c r="H77" s="14"/>
      <c r="I77" s="15"/>
      <c r="J77" s="14"/>
      <c r="K77" s="417"/>
      <c r="L77" s="17"/>
    </row>
    <row r="78" spans="1:12" ht="13.5" customHeight="1">
      <c r="A78" s="412">
        <v>73</v>
      </c>
      <c r="B78" s="76" t="s">
        <v>755</v>
      </c>
      <c r="C78" s="23"/>
      <c r="D78" s="23"/>
      <c r="E78" s="26" t="s">
        <v>694</v>
      </c>
      <c r="F78" s="26">
        <v>60</v>
      </c>
      <c r="G78" s="25"/>
      <c r="H78" s="14"/>
      <c r="I78" s="18"/>
      <c r="J78" s="14"/>
      <c r="K78" s="417"/>
      <c r="L78" s="17"/>
    </row>
    <row r="79" spans="1:12" ht="13.5" customHeight="1">
      <c r="A79" s="412">
        <v>74</v>
      </c>
      <c r="B79" s="23" t="s">
        <v>756</v>
      </c>
      <c r="C79" s="23"/>
      <c r="D79" s="23"/>
      <c r="E79" s="26" t="s">
        <v>694</v>
      </c>
      <c r="F79" s="26">
        <v>2</v>
      </c>
      <c r="G79" s="25"/>
      <c r="H79" s="14"/>
      <c r="I79" s="15"/>
      <c r="J79" s="14"/>
      <c r="K79" s="417"/>
      <c r="L79" s="17"/>
    </row>
    <row r="80" spans="1:12" ht="13.5" customHeight="1">
      <c r="A80" s="412">
        <v>75</v>
      </c>
      <c r="B80" s="23" t="s">
        <v>757</v>
      </c>
      <c r="C80" s="23"/>
      <c r="D80" s="23"/>
      <c r="E80" s="26" t="s">
        <v>694</v>
      </c>
      <c r="F80" s="26">
        <v>2</v>
      </c>
      <c r="G80" s="25"/>
      <c r="H80" s="14"/>
      <c r="I80" s="15"/>
      <c r="J80" s="14"/>
      <c r="K80" s="417"/>
      <c r="L80" s="17"/>
    </row>
    <row r="81" spans="1:12" ht="13.5" customHeight="1">
      <c r="A81" s="412">
        <v>76</v>
      </c>
      <c r="B81" s="23" t="s">
        <v>758</v>
      </c>
      <c r="C81" s="23"/>
      <c r="D81" s="23"/>
      <c r="E81" s="26" t="s">
        <v>694</v>
      </c>
      <c r="F81" s="26">
        <v>60</v>
      </c>
      <c r="G81" s="25"/>
      <c r="H81" s="14"/>
      <c r="I81" s="18"/>
      <c r="J81" s="14"/>
      <c r="K81" s="417"/>
      <c r="L81" s="17"/>
    </row>
    <row r="82" spans="1:12" ht="13.5" customHeight="1">
      <c r="A82" s="412">
        <v>77</v>
      </c>
      <c r="B82" s="23" t="s">
        <v>759</v>
      </c>
      <c r="C82" s="23"/>
      <c r="D82" s="23"/>
      <c r="E82" s="26" t="s">
        <v>694</v>
      </c>
      <c r="F82" s="26">
        <v>10</v>
      </c>
      <c r="G82" s="25"/>
      <c r="H82" s="14"/>
      <c r="I82" s="15"/>
      <c r="J82" s="14"/>
      <c r="K82" s="417"/>
      <c r="L82" s="17"/>
    </row>
    <row r="83" spans="1:12" ht="13.5" customHeight="1">
      <c r="A83" s="412">
        <v>78</v>
      </c>
      <c r="B83" s="23" t="s">
        <v>760</v>
      </c>
      <c r="C83" s="23"/>
      <c r="D83" s="23"/>
      <c r="E83" s="26" t="s">
        <v>694</v>
      </c>
      <c r="F83" s="26">
        <v>40</v>
      </c>
      <c r="G83" s="25"/>
      <c r="H83" s="14"/>
      <c r="I83" s="15"/>
      <c r="J83" s="14"/>
      <c r="K83" s="417"/>
      <c r="L83" s="17"/>
    </row>
    <row r="84" spans="1:12" ht="13.5" customHeight="1">
      <c r="A84" s="412">
        <v>79</v>
      </c>
      <c r="B84" s="23" t="s">
        <v>761</v>
      </c>
      <c r="C84" s="23"/>
      <c r="D84" s="23"/>
      <c r="E84" s="26" t="s">
        <v>694</v>
      </c>
      <c r="F84" s="26">
        <v>2</v>
      </c>
      <c r="G84" s="25"/>
      <c r="H84" s="14"/>
      <c r="I84" s="18"/>
      <c r="J84" s="14"/>
      <c r="K84" s="417"/>
      <c r="L84" s="17"/>
    </row>
    <row r="85" spans="1:12" ht="13.5" customHeight="1">
      <c r="A85" s="412">
        <v>80</v>
      </c>
      <c r="B85" s="23" t="s">
        <v>762</v>
      </c>
      <c r="C85" s="23"/>
      <c r="D85" s="23"/>
      <c r="E85" s="26" t="s">
        <v>694</v>
      </c>
      <c r="F85" s="26">
        <v>30</v>
      </c>
      <c r="G85" s="25"/>
      <c r="H85" s="14"/>
      <c r="I85" s="15"/>
      <c r="J85" s="14"/>
      <c r="K85" s="417"/>
      <c r="L85" s="17"/>
    </row>
    <row r="86" spans="1:12" ht="13.5" customHeight="1">
      <c r="A86" s="412">
        <v>81</v>
      </c>
      <c r="B86" s="23" t="s">
        <v>763</v>
      </c>
      <c r="C86" s="23"/>
      <c r="D86" s="23"/>
      <c r="E86" s="26" t="s">
        <v>694</v>
      </c>
      <c r="F86" s="26">
        <v>2</v>
      </c>
      <c r="G86" s="25"/>
      <c r="H86" s="14"/>
      <c r="I86" s="15"/>
      <c r="J86" s="14"/>
      <c r="K86" s="417"/>
      <c r="L86" s="17"/>
    </row>
    <row r="87" spans="1:12" ht="13.5" customHeight="1">
      <c r="A87" s="412">
        <v>82</v>
      </c>
      <c r="B87" s="23" t="s">
        <v>764</v>
      </c>
      <c r="C87" s="23"/>
      <c r="D87" s="23"/>
      <c r="E87" s="26" t="s">
        <v>694</v>
      </c>
      <c r="F87" s="26">
        <v>5</v>
      </c>
      <c r="G87" s="25"/>
      <c r="H87" s="14"/>
      <c r="I87" s="18"/>
      <c r="J87" s="14"/>
      <c r="K87" s="417"/>
      <c r="L87" s="17"/>
    </row>
    <row r="88" spans="1:12" ht="13.5" customHeight="1">
      <c r="A88" s="412">
        <v>83</v>
      </c>
      <c r="B88" s="23" t="s">
        <v>765</v>
      </c>
      <c r="C88" s="23"/>
      <c r="D88" s="23"/>
      <c r="E88" s="26" t="s">
        <v>694</v>
      </c>
      <c r="F88" s="26">
        <v>6</v>
      </c>
      <c r="G88" s="25"/>
      <c r="H88" s="14"/>
      <c r="I88" s="15"/>
      <c r="J88" s="14"/>
      <c r="K88" s="417"/>
      <c r="L88" s="17"/>
    </row>
    <row r="89" spans="1:12" ht="13.5" customHeight="1">
      <c r="A89" s="412">
        <v>84</v>
      </c>
      <c r="B89" s="23" t="s">
        <v>766</v>
      </c>
      <c r="C89" s="23"/>
      <c r="D89" s="23"/>
      <c r="E89" s="26" t="s">
        <v>694</v>
      </c>
      <c r="F89" s="26">
        <v>25</v>
      </c>
      <c r="G89" s="25"/>
      <c r="H89" s="14"/>
      <c r="I89" s="15"/>
      <c r="J89" s="14"/>
      <c r="K89" s="417"/>
      <c r="L89" s="17"/>
    </row>
    <row r="90" spans="1:12" ht="13.5" customHeight="1">
      <c r="A90" s="412">
        <v>85</v>
      </c>
      <c r="B90" s="23" t="s">
        <v>767</v>
      </c>
      <c r="C90" s="23"/>
      <c r="D90" s="23"/>
      <c r="E90" s="26" t="s">
        <v>694</v>
      </c>
      <c r="F90" s="26">
        <v>5</v>
      </c>
      <c r="G90" s="25"/>
      <c r="H90" s="14"/>
      <c r="I90" s="18"/>
      <c r="J90" s="14"/>
      <c r="K90" s="417"/>
      <c r="L90" s="17"/>
    </row>
    <row r="91" spans="1:12" ht="13.5" customHeight="1">
      <c r="A91" s="412">
        <v>86</v>
      </c>
      <c r="B91" s="23" t="s">
        <v>768</v>
      </c>
      <c r="C91" s="23"/>
      <c r="D91" s="23"/>
      <c r="E91" s="26" t="s">
        <v>694</v>
      </c>
      <c r="F91" s="26">
        <v>25</v>
      </c>
      <c r="G91" s="25"/>
      <c r="H91" s="14"/>
      <c r="I91" s="15"/>
      <c r="J91" s="14"/>
      <c r="K91" s="417"/>
      <c r="L91" s="17"/>
    </row>
    <row r="92" spans="1:12" ht="13.5" customHeight="1">
      <c r="A92" s="412">
        <v>87</v>
      </c>
      <c r="B92" s="23" t="s">
        <v>769</v>
      </c>
      <c r="C92" s="23"/>
      <c r="D92" s="23"/>
      <c r="E92" s="26" t="s">
        <v>694</v>
      </c>
      <c r="F92" s="26">
        <v>30</v>
      </c>
      <c r="G92" s="25"/>
      <c r="H92" s="14"/>
      <c r="I92" s="15"/>
      <c r="J92" s="14"/>
      <c r="K92" s="417"/>
      <c r="L92" s="17"/>
    </row>
    <row r="93" spans="1:12" ht="12.75">
      <c r="A93" s="412">
        <v>88</v>
      </c>
      <c r="B93" s="23" t="s">
        <v>770</v>
      </c>
      <c r="C93" s="23"/>
      <c r="D93" s="23"/>
      <c r="E93" s="26" t="s">
        <v>694</v>
      </c>
      <c r="F93" s="26">
        <v>2</v>
      </c>
      <c r="G93" s="25"/>
      <c r="H93" s="14"/>
      <c r="I93" s="18"/>
      <c r="J93" s="14"/>
      <c r="K93" s="417"/>
      <c r="L93" s="17"/>
    </row>
    <row r="94" spans="1:12" ht="13.5" customHeight="1">
      <c r="A94" s="412">
        <v>89</v>
      </c>
      <c r="B94" s="23" t="s">
        <v>771</v>
      </c>
      <c r="C94" s="23"/>
      <c r="D94" s="23"/>
      <c r="E94" s="26" t="s">
        <v>694</v>
      </c>
      <c r="F94" s="26">
        <v>2</v>
      </c>
      <c r="G94" s="25"/>
      <c r="H94" s="14"/>
      <c r="I94" s="15"/>
      <c r="J94" s="14"/>
      <c r="K94" s="417"/>
      <c r="L94" s="17"/>
    </row>
    <row r="95" spans="1:12" ht="13.5" customHeight="1">
      <c r="A95" s="412">
        <v>90</v>
      </c>
      <c r="B95" s="23" t="s">
        <v>772</v>
      </c>
      <c r="C95" s="23"/>
      <c r="D95" s="23"/>
      <c r="E95" s="26" t="s">
        <v>694</v>
      </c>
      <c r="F95" s="26">
        <v>2</v>
      </c>
      <c r="G95" s="25"/>
      <c r="H95" s="14"/>
      <c r="I95" s="15"/>
      <c r="J95" s="14"/>
      <c r="K95" s="417"/>
      <c r="L95" s="17"/>
    </row>
    <row r="96" spans="1:12" ht="13.5" customHeight="1">
      <c r="A96" s="412">
        <v>91</v>
      </c>
      <c r="B96" s="23" t="s">
        <v>773</v>
      </c>
      <c r="C96" s="23"/>
      <c r="D96" s="23"/>
      <c r="E96" s="26" t="s">
        <v>694</v>
      </c>
      <c r="F96" s="26">
        <v>50</v>
      </c>
      <c r="G96" s="25"/>
      <c r="H96" s="14"/>
      <c r="I96" s="18"/>
      <c r="J96" s="14"/>
      <c r="K96" s="417"/>
      <c r="L96" s="17"/>
    </row>
    <row r="97" spans="1:12" ht="13.5" customHeight="1">
      <c r="A97" s="412">
        <v>92</v>
      </c>
      <c r="B97" s="23" t="s">
        <v>774</v>
      </c>
      <c r="C97" s="23"/>
      <c r="D97" s="23"/>
      <c r="E97" s="26" t="s">
        <v>694</v>
      </c>
      <c r="F97" s="26">
        <v>200</v>
      </c>
      <c r="G97" s="25"/>
      <c r="H97" s="14"/>
      <c r="I97" s="15"/>
      <c r="J97" s="14"/>
      <c r="K97" s="417"/>
      <c r="L97" s="17"/>
    </row>
    <row r="98" spans="1:12" ht="13.5" customHeight="1">
      <c r="A98" s="412">
        <v>93</v>
      </c>
      <c r="B98" s="23" t="s">
        <v>775</v>
      </c>
      <c r="C98" s="23"/>
      <c r="D98" s="23"/>
      <c r="E98" s="26" t="s">
        <v>694</v>
      </c>
      <c r="F98" s="26">
        <v>4</v>
      </c>
      <c r="G98" s="25"/>
      <c r="H98" s="14"/>
      <c r="I98" s="15"/>
      <c r="J98" s="14"/>
      <c r="K98" s="417"/>
      <c r="L98" s="17"/>
    </row>
    <row r="99" spans="1:12" ht="13.5" customHeight="1">
      <c r="A99" s="412">
        <v>94</v>
      </c>
      <c r="B99" s="23" t="s">
        <v>776</v>
      </c>
      <c r="C99" s="23"/>
      <c r="D99" s="23"/>
      <c r="E99" s="26" t="s">
        <v>694</v>
      </c>
      <c r="F99" s="26">
        <v>3</v>
      </c>
      <c r="G99" s="25"/>
      <c r="H99" s="14"/>
      <c r="I99" s="18"/>
      <c r="J99" s="14"/>
      <c r="K99" s="417"/>
      <c r="L99" s="17"/>
    </row>
    <row r="100" spans="1:12" ht="12.75">
      <c r="A100" s="412">
        <v>95</v>
      </c>
      <c r="B100" s="23" t="s">
        <v>777</v>
      </c>
      <c r="C100" s="23"/>
      <c r="D100" s="23"/>
      <c r="E100" s="26" t="s">
        <v>694</v>
      </c>
      <c r="F100" s="26">
        <v>4</v>
      </c>
      <c r="G100" s="25"/>
      <c r="H100" s="14"/>
      <c r="I100" s="15"/>
      <c r="J100" s="14"/>
      <c r="K100" s="417"/>
      <c r="L100" s="17"/>
    </row>
    <row r="101" spans="1:12" ht="13.5" customHeight="1">
      <c r="A101" s="412">
        <v>96</v>
      </c>
      <c r="B101" s="23" t="s">
        <v>778</v>
      </c>
      <c r="C101" s="23"/>
      <c r="D101" s="23"/>
      <c r="E101" s="26" t="s">
        <v>694</v>
      </c>
      <c r="F101" s="26">
        <v>3</v>
      </c>
      <c r="G101" s="25"/>
      <c r="H101" s="14"/>
      <c r="I101" s="15"/>
      <c r="J101" s="14"/>
      <c r="K101" s="417"/>
      <c r="L101" s="17"/>
    </row>
    <row r="102" spans="1:12" ht="13.5" customHeight="1">
      <c r="A102" s="412">
        <v>97</v>
      </c>
      <c r="B102" s="23" t="s">
        <v>779</v>
      </c>
      <c r="C102" s="23"/>
      <c r="D102" s="23"/>
      <c r="E102" s="26" t="s">
        <v>694</v>
      </c>
      <c r="F102" s="26">
        <v>8</v>
      </c>
      <c r="G102" s="25"/>
      <c r="H102" s="14"/>
      <c r="I102" s="18"/>
      <c r="J102" s="14"/>
      <c r="K102" s="417"/>
      <c r="L102" s="17"/>
    </row>
    <row r="103" spans="1:12" ht="13.5" customHeight="1">
      <c r="A103" s="412">
        <v>98</v>
      </c>
      <c r="B103" s="23" t="s">
        <v>780</v>
      </c>
      <c r="C103" s="23"/>
      <c r="D103" s="23"/>
      <c r="E103" s="26" t="s">
        <v>694</v>
      </c>
      <c r="F103" s="26">
        <v>5</v>
      </c>
      <c r="G103" s="25"/>
      <c r="H103" s="14"/>
      <c r="I103" s="15"/>
      <c r="J103" s="14"/>
      <c r="K103" s="417"/>
      <c r="L103" s="17"/>
    </row>
    <row r="104" spans="1:12" ht="13.5" customHeight="1">
      <c r="A104" s="412">
        <v>99</v>
      </c>
      <c r="B104" s="23" t="s">
        <v>781</v>
      </c>
      <c r="C104" s="23"/>
      <c r="D104" s="23"/>
      <c r="E104" s="26" t="s">
        <v>694</v>
      </c>
      <c r="F104" s="26">
        <v>150</v>
      </c>
      <c r="G104" s="25"/>
      <c r="H104" s="14"/>
      <c r="I104" s="15"/>
      <c r="J104" s="14"/>
      <c r="K104" s="417"/>
      <c r="L104" s="17"/>
    </row>
    <row r="105" spans="1:12" ht="13.5" customHeight="1">
      <c r="A105" s="412">
        <v>100</v>
      </c>
      <c r="B105" s="23" t="s">
        <v>782</v>
      </c>
      <c r="C105" s="23"/>
      <c r="D105" s="23"/>
      <c r="E105" s="26" t="s">
        <v>694</v>
      </c>
      <c r="F105" s="26">
        <v>5</v>
      </c>
      <c r="G105" s="25"/>
      <c r="H105" s="14"/>
      <c r="I105" s="18"/>
      <c r="J105" s="14"/>
      <c r="K105" s="417"/>
      <c r="L105" s="17"/>
    </row>
    <row r="106" spans="1:12" ht="13.5" customHeight="1">
      <c r="A106" s="412">
        <v>101</v>
      </c>
      <c r="B106" s="23" t="s">
        <v>783</v>
      </c>
      <c r="C106" s="23"/>
      <c r="D106" s="23"/>
      <c r="E106" s="26" t="s">
        <v>694</v>
      </c>
      <c r="F106" s="26">
        <v>10</v>
      </c>
      <c r="G106" s="25"/>
      <c r="H106" s="14"/>
      <c r="I106" s="15"/>
      <c r="J106" s="14"/>
      <c r="K106" s="417"/>
      <c r="L106" s="17"/>
    </row>
    <row r="107" spans="1:12" ht="13.5" customHeight="1">
      <c r="A107" s="412">
        <v>102</v>
      </c>
      <c r="B107" s="23" t="s">
        <v>784</v>
      </c>
      <c r="C107" s="23"/>
      <c r="D107" s="23"/>
      <c r="E107" s="26" t="s">
        <v>694</v>
      </c>
      <c r="F107" s="26">
        <v>25</v>
      </c>
      <c r="G107" s="25"/>
      <c r="H107" s="14"/>
      <c r="I107" s="15"/>
      <c r="J107" s="14"/>
      <c r="K107" s="417"/>
      <c r="L107" s="17"/>
    </row>
    <row r="108" spans="1:12" ht="13.5" customHeight="1">
      <c r="A108" s="412">
        <v>103</v>
      </c>
      <c r="B108" s="19" t="s">
        <v>785</v>
      </c>
      <c r="C108" s="27"/>
      <c r="D108" s="27"/>
      <c r="E108" s="26" t="s">
        <v>694</v>
      </c>
      <c r="F108" s="26">
        <v>10</v>
      </c>
      <c r="G108" s="25"/>
      <c r="H108" s="14"/>
      <c r="I108" s="18"/>
      <c r="J108" s="14"/>
      <c r="K108" s="417"/>
      <c r="L108" s="17"/>
    </row>
    <row r="109" spans="1:12" ht="13.5" customHeight="1">
      <c r="A109" s="412">
        <v>104</v>
      </c>
      <c r="B109" s="338" t="s">
        <v>786</v>
      </c>
      <c r="C109" s="19"/>
      <c r="D109" s="284"/>
      <c r="E109" s="28" t="s">
        <v>694</v>
      </c>
      <c r="F109" s="26">
        <v>10</v>
      </c>
      <c r="G109" s="25"/>
      <c r="H109" s="14"/>
      <c r="I109" s="15"/>
      <c r="J109" s="14"/>
      <c r="K109" s="417"/>
      <c r="L109" s="17"/>
    </row>
    <row r="110" spans="1:12" ht="13.5" customHeight="1">
      <c r="A110" s="412">
        <v>105</v>
      </c>
      <c r="B110" s="19" t="s">
        <v>787</v>
      </c>
      <c r="C110" s="29"/>
      <c r="D110" s="29"/>
      <c r="E110" s="26" t="s">
        <v>694</v>
      </c>
      <c r="F110" s="26">
        <v>10</v>
      </c>
      <c r="G110" s="25"/>
      <c r="H110" s="14"/>
      <c r="I110" s="15"/>
      <c r="J110" s="14"/>
      <c r="K110" s="417"/>
      <c r="L110" s="17"/>
    </row>
    <row r="111" spans="1:12" ht="13.5" customHeight="1">
      <c r="A111" s="412">
        <v>106</v>
      </c>
      <c r="B111" s="19" t="s">
        <v>788</v>
      </c>
      <c r="C111" s="19"/>
      <c r="D111" s="19"/>
      <c r="E111" s="26" t="s">
        <v>694</v>
      </c>
      <c r="F111" s="26">
        <v>20</v>
      </c>
      <c r="G111" s="25"/>
      <c r="H111" s="14"/>
      <c r="I111" s="18"/>
      <c r="J111" s="14"/>
      <c r="K111" s="417"/>
      <c r="L111" s="17"/>
    </row>
    <row r="112" spans="1:12" ht="13.5" customHeight="1">
      <c r="A112" s="412">
        <v>107</v>
      </c>
      <c r="B112" s="19" t="s">
        <v>789</v>
      </c>
      <c r="C112" s="19"/>
      <c r="D112" s="19"/>
      <c r="E112" s="26" t="s">
        <v>694</v>
      </c>
      <c r="F112" s="26">
        <v>30</v>
      </c>
      <c r="G112" s="25"/>
      <c r="H112" s="14"/>
      <c r="I112" s="15"/>
      <c r="J112" s="14"/>
      <c r="K112" s="417"/>
      <c r="L112" s="17"/>
    </row>
    <row r="113" spans="1:12" ht="13.5" customHeight="1">
      <c r="A113" s="412">
        <v>108</v>
      </c>
      <c r="B113" s="19" t="s">
        <v>790</v>
      </c>
      <c r="C113" s="19"/>
      <c r="D113" s="19"/>
      <c r="E113" s="26" t="s">
        <v>694</v>
      </c>
      <c r="F113" s="26">
        <v>100</v>
      </c>
      <c r="G113" s="25"/>
      <c r="H113" s="14"/>
      <c r="I113" s="15"/>
      <c r="J113" s="14"/>
      <c r="K113" s="417"/>
      <c r="L113" s="17"/>
    </row>
    <row r="114" spans="1:12" ht="13.5" customHeight="1">
      <c r="A114" s="412">
        <v>109</v>
      </c>
      <c r="B114" s="19" t="s">
        <v>791</v>
      </c>
      <c r="C114" s="19"/>
      <c r="D114" s="19"/>
      <c r="E114" s="26" t="s">
        <v>694</v>
      </c>
      <c r="F114" s="26">
        <v>30</v>
      </c>
      <c r="G114" s="25"/>
      <c r="H114" s="14"/>
      <c r="I114" s="18"/>
      <c r="J114" s="14"/>
      <c r="K114" s="417"/>
      <c r="L114" s="17"/>
    </row>
    <row r="115" spans="1:12" ht="13.5" customHeight="1">
      <c r="A115" s="412">
        <v>110</v>
      </c>
      <c r="B115" s="19" t="s">
        <v>792</v>
      </c>
      <c r="C115" s="19"/>
      <c r="D115" s="19"/>
      <c r="E115" s="26" t="s">
        <v>694</v>
      </c>
      <c r="F115" s="26">
        <v>150</v>
      </c>
      <c r="G115" s="25"/>
      <c r="H115" s="14"/>
      <c r="I115" s="15"/>
      <c r="J115" s="14"/>
      <c r="K115" s="417"/>
      <c r="L115" s="17"/>
    </row>
    <row r="116" spans="1:12" ht="13.5" customHeight="1">
      <c r="A116" s="412">
        <v>111</v>
      </c>
      <c r="B116" s="19" t="s">
        <v>793</v>
      </c>
      <c r="C116" s="19"/>
      <c r="D116" s="19"/>
      <c r="E116" s="26" t="s">
        <v>697</v>
      </c>
      <c r="F116" s="26">
        <v>300</v>
      </c>
      <c r="G116" s="25"/>
      <c r="H116" s="14"/>
      <c r="I116" s="15"/>
      <c r="J116" s="14"/>
      <c r="K116" s="417"/>
      <c r="L116" s="17"/>
    </row>
    <row r="117" spans="1:12" ht="13.5" customHeight="1">
      <c r="A117" s="412">
        <v>112</v>
      </c>
      <c r="B117" s="19" t="s">
        <v>794</v>
      </c>
      <c r="C117" s="19"/>
      <c r="D117" s="19"/>
      <c r="E117" s="26" t="s">
        <v>694</v>
      </c>
      <c r="F117" s="26">
        <v>70</v>
      </c>
      <c r="G117" s="25"/>
      <c r="H117" s="14"/>
      <c r="I117" s="18"/>
      <c r="J117" s="14"/>
      <c r="K117" s="417"/>
      <c r="L117" s="17"/>
    </row>
    <row r="118" spans="1:12" ht="13.5" customHeight="1">
      <c r="A118" s="412">
        <v>113</v>
      </c>
      <c r="B118" s="19" t="s">
        <v>795</v>
      </c>
      <c r="C118" s="19"/>
      <c r="D118" s="19"/>
      <c r="E118" s="26" t="s">
        <v>694</v>
      </c>
      <c r="F118" s="26">
        <v>10</v>
      </c>
      <c r="G118" s="25"/>
      <c r="H118" s="14"/>
      <c r="I118" s="15"/>
      <c r="J118" s="14"/>
      <c r="K118" s="417"/>
      <c r="L118" s="17"/>
    </row>
    <row r="119" spans="1:12" ht="13.5" customHeight="1">
      <c r="A119" s="412">
        <v>114</v>
      </c>
      <c r="B119" s="19" t="s">
        <v>796</v>
      </c>
      <c r="C119" s="19"/>
      <c r="D119" s="19"/>
      <c r="E119" s="26" t="s">
        <v>694</v>
      </c>
      <c r="F119" s="26">
        <v>15</v>
      </c>
      <c r="G119" s="25"/>
      <c r="H119" s="14"/>
      <c r="I119" s="15"/>
      <c r="J119" s="14"/>
      <c r="K119" s="417"/>
      <c r="L119" s="17"/>
    </row>
    <row r="120" spans="1:12" ht="13.5" customHeight="1">
      <c r="A120" s="412">
        <v>115</v>
      </c>
      <c r="B120" s="19" t="s">
        <v>797</v>
      </c>
      <c r="C120" s="19"/>
      <c r="D120" s="19"/>
      <c r="E120" s="26" t="s">
        <v>694</v>
      </c>
      <c r="F120" s="26">
        <v>100</v>
      </c>
      <c r="G120" s="25"/>
      <c r="H120" s="14"/>
      <c r="I120" s="18"/>
      <c r="J120" s="14"/>
      <c r="K120" s="417"/>
      <c r="L120" s="17"/>
    </row>
    <row r="121" spans="1:12" ht="12.75">
      <c r="A121" s="412">
        <v>116</v>
      </c>
      <c r="B121" s="19" t="s">
        <v>798</v>
      </c>
      <c r="C121" s="19"/>
      <c r="D121" s="19"/>
      <c r="E121" s="26" t="s">
        <v>694</v>
      </c>
      <c r="F121" s="26">
        <v>25</v>
      </c>
      <c r="G121" s="25"/>
      <c r="H121" s="14"/>
      <c r="I121" s="15"/>
      <c r="J121" s="14"/>
      <c r="K121" s="417"/>
      <c r="L121" s="17"/>
    </row>
    <row r="122" spans="1:12" ht="13.5" customHeight="1">
      <c r="A122" s="412">
        <v>117</v>
      </c>
      <c r="B122" s="19" t="s">
        <v>799</v>
      </c>
      <c r="C122" s="19"/>
      <c r="D122" s="19"/>
      <c r="E122" s="26" t="s">
        <v>694</v>
      </c>
      <c r="F122" s="30">
        <v>10</v>
      </c>
      <c r="G122" s="25"/>
      <c r="H122" s="14"/>
      <c r="I122" s="15"/>
      <c r="J122" s="14"/>
      <c r="K122" s="417"/>
      <c r="L122" s="17"/>
    </row>
    <row r="123" spans="1:12" ht="13.5" customHeight="1">
      <c r="A123" s="412">
        <v>118</v>
      </c>
      <c r="B123" s="19" t="s">
        <v>800</v>
      </c>
      <c r="C123" s="19"/>
      <c r="D123" s="19"/>
      <c r="E123" s="26" t="s">
        <v>694</v>
      </c>
      <c r="F123" s="26">
        <v>10</v>
      </c>
      <c r="G123" s="25"/>
      <c r="H123" s="14"/>
      <c r="I123" s="18"/>
      <c r="J123" s="14"/>
      <c r="K123" s="417"/>
      <c r="L123" s="17"/>
    </row>
    <row r="124" spans="1:12" ht="13.5" customHeight="1">
      <c r="A124" s="412">
        <v>119</v>
      </c>
      <c r="B124" s="23" t="s">
        <v>801</v>
      </c>
      <c r="C124" s="19"/>
      <c r="D124" s="19"/>
      <c r="E124" s="26" t="s">
        <v>694</v>
      </c>
      <c r="F124" s="26">
        <v>5</v>
      </c>
      <c r="G124" s="25"/>
      <c r="H124" s="14"/>
      <c r="I124" s="15"/>
      <c r="J124" s="14"/>
      <c r="K124" s="417"/>
      <c r="L124" s="17"/>
    </row>
    <row r="125" spans="1:12" ht="13.5" customHeight="1">
      <c r="A125" s="412">
        <v>120</v>
      </c>
      <c r="B125" s="19" t="s">
        <v>802</v>
      </c>
      <c r="C125" s="19"/>
      <c r="D125" s="19"/>
      <c r="E125" s="26" t="s">
        <v>694</v>
      </c>
      <c r="F125" s="26">
        <v>5</v>
      </c>
      <c r="G125" s="25"/>
      <c r="H125" s="14"/>
      <c r="I125" s="15"/>
      <c r="J125" s="14"/>
      <c r="K125" s="417"/>
      <c r="L125" s="17"/>
    </row>
    <row r="126" spans="1:12" ht="13.5" customHeight="1">
      <c r="A126" s="412">
        <v>121</v>
      </c>
      <c r="B126" s="19" t="s">
        <v>803</v>
      </c>
      <c r="C126" s="19"/>
      <c r="D126" s="19"/>
      <c r="E126" s="26" t="s">
        <v>694</v>
      </c>
      <c r="F126" s="26">
        <v>50</v>
      </c>
      <c r="G126" s="25"/>
      <c r="H126" s="14"/>
      <c r="I126" s="18"/>
      <c r="J126" s="14"/>
      <c r="K126" s="417"/>
      <c r="L126" s="17"/>
    </row>
    <row r="127" spans="1:12" ht="13.5" customHeight="1">
      <c r="A127" s="412">
        <v>122</v>
      </c>
      <c r="B127" s="19" t="s">
        <v>804</v>
      </c>
      <c r="C127" s="19"/>
      <c r="D127" s="19"/>
      <c r="E127" s="26" t="s">
        <v>694</v>
      </c>
      <c r="F127" s="26">
        <v>15</v>
      </c>
      <c r="G127" s="25"/>
      <c r="H127" s="14"/>
      <c r="I127" s="15"/>
      <c r="J127" s="14"/>
      <c r="K127" s="417"/>
      <c r="L127" s="17"/>
    </row>
    <row r="128" spans="1:12" ht="13.5" customHeight="1">
      <c r="A128" s="412">
        <v>123</v>
      </c>
      <c r="B128" s="19" t="s">
        <v>805</v>
      </c>
      <c r="C128" s="19"/>
      <c r="D128" s="19"/>
      <c r="E128" s="26" t="s">
        <v>694</v>
      </c>
      <c r="F128" s="26">
        <v>5</v>
      </c>
      <c r="G128" s="25"/>
      <c r="H128" s="14"/>
      <c r="I128" s="15"/>
      <c r="J128" s="14"/>
      <c r="K128" s="417"/>
      <c r="L128" s="17"/>
    </row>
    <row r="129" spans="1:12" ht="13.5" customHeight="1">
      <c r="A129" s="412">
        <v>124</v>
      </c>
      <c r="B129" s="19" t="s">
        <v>806</v>
      </c>
      <c r="C129" s="19"/>
      <c r="D129" s="19"/>
      <c r="E129" s="26" t="s">
        <v>694</v>
      </c>
      <c r="F129" s="26">
        <v>15</v>
      </c>
      <c r="G129" s="25"/>
      <c r="H129" s="14"/>
      <c r="I129" s="18"/>
      <c r="J129" s="14"/>
      <c r="K129" s="417"/>
      <c r="L129" s="17"/>
    </row>
    <row r="130" spans="1:12" ht="13.5" customHeight="1">
      <c r="A130" s="412">
        <v>125</v>
      </c>
      <c r="B130" s="23" t="s">
        <v>807</v>
      </c>
      <c r="C130" s="19"/>
      <c r="D130" s="19"/>
      <c r="E130" s="26" t="s">
        <v>694</v>
      </c>
      <c r="F130" s="26">
        <v>50</v>
      </c>
      <c r="G130" s="25"/>
      <c r="H130" s="14"/>
      <c r="I130" s="15"/>
      <c r="J130" s="14"/>
      <c r="K130" s="417"/>
      <c r="L130" s="17"/>
    </row>
    <row r="131" spans="1:12" ht="12.75">
      <c r="A131" s="412">
        <v>126</v>
      </c>
      <c r="B131" s="416" t="s">
        <v>808</v>
      </c>
      <c r="C131" s="19"/>
      <c r="D131" s="19"/>
      <c r="E131" s="26" t="s">
        <v>694</v>
      </c>
      <c r="F131" s="26">
        <v>20</v>
      </c>
      <c r="G131" s="25"/>
      <c r="H131" s="14"/>
      <c r="I131" s="15"/>
      <c r="J131" s="14"/>
      <c r="K131" s="417"/>
      <c r="L131" s="17"/>
    </row>
    <row r="132" spans="1:12" ht="13.5" customHeight="1">
      <c r="A132" s="412">
        <v>127</v>
      </c>
      <c r="B132" s="19" t="s">
        <v>809</v>
      </c>
      <c r="C132" s="19"/>
      <c r="D132" s="19"/>
      <c r="E132" s="26" t="s">
        <v>694</v>
      </c>
      <c r="F132" s="26">
        <v>40</v>
      </c>
      <c r="G132" s="25"/>
      <c r="H132" s="14"/>
      <c r="I132" s="18"/>
      <c r="J132" s="14"/>
      <c r="K132" s="417"/>
      <c r="L132" s="17"/>
    </row>
    <row r="133" spans="1:12" ht="13.5" customHeight="1">
      <c r="A133" s="412">
        <v>128</v>
      </c>
      <c r="B133" s="23" t="s">
        <v>810</v>
      </c>
      <c r="C133" s="19"/>
      <c r="D133" s="19"/>
      <c r="E133" s="26" t="s">
        <v>694</v>
      </c>
      <c r="F133" s="26">
        <v>5</v>
      </c>
      <c r="G133" s="25"/>
      <c r="H133" s="14"/>
      <c r="I133" s="15"/>
      <c r="J133" s="14"/>
      <c r="K133" s="417"/>
      <c r="L133" s="17"/>
    </row>
    <row r="134" spans="1:12" ht="13.5" customHeight="1">
      <c r="A134" s="412">
        <v>129</v>
      </c>
      <c r="B134" s="19" t="s">
        <v>811</v>
      </c>
      <c r="C134" s="19"/>
      <c r="D134" s="19"/>
      <c r="E134" s="26" t="s">
        <v>694</v>
      </c>
      <c r="F134" s="26">
        <v>50</v>
      </c>
      <c r="G134" s="25"/>
      <c r="H134" s="14"/>
      <c r="I134" s="15"/>
      <c r="J134" s="14"/>
      <c r="K134" s="417"/>
      <c r="L134" s="17"/>
    </row>
    <row r="135" spans="1:12" ht="13.5" customHeight="1">
      <c r="A135" s="412">
        <v>130</v>
      </c>
      <c r="B135" s="19" t="s">
        <v>812</v>
      </c>
      <c r="C135" s="19"/>
      <c r="D135" s="19"/>
      <c r="E135" s="26" t="s">
        <v>694</v>
      </c>
      <c r="F135" s="26">
        <v>5</v>
      </c>
      <c r="G135" s="25"/>
      <c r="H135" s="14"/>
      <c r="I135" s="18"/>
      <c r="J135" s="14"/>
      <c r="K135" s="417"/>
      <c r="L135" s="17"/>
    </row>
    <row r="136" spans="1:12" ht="13.5" customHeight="1">
      <c r="A136" s="412">
        <v>131</v>
      </c>
      <c r="B136" s="19" t="s">
        <v>813</v>
      </c>
      <c r="C136" s="19"/>
      <c r="D136" s="19"/>
      <c r="E136" s="26" t="s">
        <v>694</v>
      </c>
      <c r="F136" s="26">
        <v>15</v>
      </c>
      <c r="G136" s="25"/>
      <c r="H136" s="14"/>
      <c r="I136" s="15"/>
      <c r="J136" s="14"/>
      <c r="K136" s="417"/>
      <c r="L136" s="17"/>
    </row>
    <row r="137" spans="1:12" ht="13.5" customHeight="1">
      <c r="A137" s="412">
        <v>132</v>
      </c>
      <c r="B137" s="19" t="s">
        <v>814</v>
      </c>
      <c r="C137" s="19"/>
      <c r="D137" s="19"/>
      <c r="E137" s="26" t="s">
        <v>694</v>
      </c>
      <c r="F137" s="26">
        <v>2</v>
      </c>
      <c r="G137" s="25"/>
      <c r="H137" s="14"/>
      <c r="I137" s="15"/>
      <c r="J137" s="14"/>
      <c r="K137" s="417"/>
      <c r="L137" s="17"/>
    </row>
    <row r="138" spans="1:12" ht="13.5" customHeight="1">
      <c r="A138" s="412">
        <v>133</v>
      </c>
      <c r="B138" s="23" t="s">
        <v>815</v>
      </c>
      <c r="C138" s="19"/>
      <c r="D138" s="19"/>
      <c r="E138" s="26" t="s">
        <v>694</v>
      </c>
      <c r="F138" s="26">
        <v>10</v>
      </c>
      <c r="G138" s="25"/>
      <c r="H138" s="14"/>
      <c r="I138" s="18"/>
      <c r="J138" s="14"/>
      <c r="K138" s="417"/>
      <c r="L138" s="17"/>
    </row>
    <row r="139" spans="1:12" ht="13.5" customHeight="1">
      <c r="A139" s="412">
        <v>134</v>
      </c>
      <c r="B139" s="23" t="s">
        <v>816</v>
      </c>
      <c r="C139" s="19"/>
      <c r="D139" s="19"/>
      <c r="E139" s="26" t="s">
        <v>694</v>
      </c>
      <c r="F139" s="26">
        <v>5</v>
      </c>
      <c r="G139" s="25"/>
      <c r="H139" s="14"/>
      <c r="I139" s="15"/>
      <c r="J139" s="14"/>
      <c r="K139" s="417"/>
      <c r="L139" s="17"/>
    </row>
    <row r="140" spans="1:12" ht="13.5" customHeight="1">
      <c r="A140" s="412">
        <v>135</v>
      </c>
      <c r="B140" s="23" t="s">
        <v>817</v>
      </c>
      <c r="C140" s="19"/>
      <c r="D140" s="19"/>
      <c r="E140" s="26" t="s">
        <v>694</v>
      </c>
      <c r="F140" s="26">
        <v>2</v>
      </c>
      <c r="G140" s="25"/>
      <c r="H140" s="14"/>
      <c r="I140" s="15"/>
      <c r="J140" s="14"/>
      <c r="K140" s="417"/>
      <c r="L140" s="17"/>
    </row>
    <row r="141" spans="1:12" ht="13.5" customHeight="1">
      <c r="A141" s="412">
        <v>136</v>
      </c>
      <c r="B141" s="19" t="s">
        <v>818</v>
      </c>
      <c r="C141" s="19"/>
      <c r="D141" s="19"/>
      <c r="E141" s="26" t="s">
        <v>694</v>
      </c>
      <c r="F141" s="31">
        <v>30</v>
      </c>
      <c r="G141" s="25"/>
      <c r="H141" s="14"/>
      <c r="I141" s="18"/>
      <c r="J141" s="14"/>
      <c r="K141" s="417"/>
      <c r="L141" s="17"/>
    </row>
    <row r="142" spans="1:12" ht="13.5" customHeight="1">
      <c r="A142" s="412">
        <v>137</v>
      </c>
      <c r="B142" s="19" t="s">
        <v>819</v>
      </c>
      <c r="C142" s="19"/>
      <c r="D142" s="19"/>
      <c r="E142" s="26" t="s">
        <v>694</v>
      </c>
      <c r="F142" s="26">
        <v>20</v>
      </c>
      <c r="G142" s="25"/>
      <c r="H142" s="14"/>
      <c r="I142" s="15"/>
      <c r="J142" s="14"/>
      <c r="K142" s="417"/>
      <c r="L142" s="17"/>
    </row>
    <row r="143" spans="1:12" ht="13.5" customHeight="1">
      <c r="A143" s="412">
        <v>138</v>
      </c>
      <c r="B143" s="19" t="s">
        <v>820</v>
      </c>
      <c r="C143" s="19"/>
      <c r="D143" s="19"/>
      <c r="E143" s="26" t="s">
        <v>694</v>
      </c>
      <c r="F143" s="26">
        <v>10</v>
      </c>
      <c r="G143" s="25"/>
      <c r="H143" s="14"/>
      <c r="I143" s="15"/>
      <c r="J143" s="14"/>
      <c r="K143" s="417"/>
      <c r="L143" s="17"/>
    </row>
    <row r="144" spans="1:12" ht="13.5" customHeight="1">
      <c r="A144" s="412">
        <v>139</v>
      </c>
      <c r="B144" s="19" t="s">
        <v>821</v>
      </c>
      <c r="C144" s="19"/>
      <c r="D144" s="19"/>
      <c r="E144" s="26" t="s">
        <v>694</v>
      </c>
      <c r="F144" s="26">
        <v>10</v>
      </c>
      <c r="G144" s="25"/>
      <c r="H144" s="14"/>
      <c r="I144" s="18"/>
      <c r="J144" s="14"/>
      <c r="K144" s="417"/>
      <c r="L144" s="17"/>
    </row>
    <row r="145" spans="1:12" ht="13.5" customHeight="1">
      <c r="A145" s="412">
        <v>140</v>
      </c>
      <c r="B145" s="19" t="s">
        <v>822</v>
      </c>
      <c r="C145" s="19"/>
      <c r="D145" s="19"/>
      <c r="E145" s="26" t="s">
        <v>694</v>
      </c>
      <c r="F145" s="26">
        <v>2</v>
      </c>
      <c r="G145" s="25"/>
      <c r="H145" s="14"/>
      <c r="I145" s="15"/>
      <c r="J145" s="14"/>
      <c r="K145" s="417"/>
      <c r="L145" s="17"/>
    </row>
    <row r="146" spans="1:12" ht="13.5" customHeight="1">
      <c r="A146" s="412">
        <v>141</v>
      </c>
      <c r="B146" s="19" t="s">
        <v>823</v>
      </c>
      <c r="C146" s="19"/>
      <c r="D146" s="19"/>
      <c r="E146" s="26" t="s">
        <v>694</v>
      </c>
      <c r="F146" s="26">
        <v>10</v>
      </c>
      <c r="G146" s="25"/>
      <c r="H146" s="14"/>
      <c r="I146" s="15"/>
      <c r="J146" s="14"/>
      <c r="K146" s="417"/>
      <c r="L146" s="17"/>
    </row>
    <row r="147" spans="1:12" ht="13.5" customHeight="1">
      <c r="A147" s="412">
        <v>142</v>
      </c>
      <c r="B147" s="19" t="s">
        <v>824</v>
      </c>
      <c r="C147" s="19"/>
      <c r="D147" s="19"/>
      <c r="E147" s="26" t="s">
        <v>694</v>
      </c>
      <c r="F147" s="26">
        <v>5</v>
      </c>
      <c r="G147" s="25"/>
      <c r="H147" s="14"/>
      <c r="I147" s="18"/>
      <c r="J147" s="14"/>
      <c r="K147" s="417"/>
      <c r="L147" s="17"/>
    </row>
    <row r="148" spans="1:12" ht="13.5" customHeight="1">
      <c r="A148" s="412">
        <v>143</v>
      </c>
      <c r="B148" s="19" t="s">
        <v>825</v>
      </c>
      <c r="C148" s="19"/>
      <c r="D148" s="19"/>
      <c r="E148" s="26" t="s">
        <v>694</v>
      </c>
      <c r="F148" s="26">
        <v>60</v>
      </c>
      <c r="G148" s="25"/>
      <c r="H148" s="14"/>
      <c r="I148" s="15"/>
      <c r="J148" s="14"/>
      <c r="K148" s="417"/>
      <c r="L148" s="17"/>
    </row>
    <row r="149" spans="1:12" ht="13.5" customHeight="1">
      <c r="A149" s="412">
        <v>144</v>
      </c>
      <c r="B149" s="19" t="s">
        <v>826</v>
      </c>
      <c r="C149" s="19"/>
      <c r="D149" s="19"/>
      <c r="E149" s="26" t="s">
        <v>694</v>
      </c>
      <c r="F149" s="26">
        <v>10</v>
      </c>
      <c r="G149" s="25"/>
      <c r="H149" s="14"/>
      <c r="I149" s="15"/>
      <c r="J149" s="14"/>
      <c r="K149" s="417"/>
      <c r="L149" s="17"/>
    </row>
    <row r="150" spans="1:12" ht="13.5" customHeight="1">
      <c r="A150" s="412">
        <v>145</v>
      </c>
      <c r="B150" s="19" t="s">
        <v>827</v>
      </c>
      <c r="C150" s="19"/>
      <c r="D150" s="19"/>
      <c r="E150" s="26" t="s">
        <v>694</v>
      </c>
      <c r="F150" s="26">
        <v>5</v>
      </c>
      <c r="G150" s="25"/>
      <c r="H150" s="14"/>
      <c r="I150" s="18"/>
      <c r="J150" s="14"/>
      <c r="K150" s="417"/>
      <c r="L150" s="17"/>
    </row>
    <row r="151" spans="1:12" ht="13.5" customHeight="1">
      <c r="A151" s="412">
        <v>146</v>
      </c>
      <c r="B151" s="19" t="s">
        <v>828</v>
      </c>
      <c r="C151" s="19"/>
      <c r="D151" s="19"/>
      <c r="E151" s="26" t="s">
        <v>694</v>
      </c>
      <c r="F151" s="26">
        <v>10</v>
      </c>
      <c r="G151" s="25"/>
      <c r="H151" s="14"/>
      <c r="I151" s="15"/>
      <c r="J151" s="14"/>
      <c r="K151" s="417"/>
      <c r="L151" s="17"/>
    </row>
    <row r="152" spans="1:12" ht="13.5" customHeight="1">
      <c r="A152" s="412">
        <v>147</v>
      </c>
      <c r="B152" s="19" t="s">
        <v>829</v>
      </c>
      <c r="C152" s="19"/>
      <c r="D152" s="19"/>
      <c r="E152" s="26" t="s">
        <v>694</v>
      </c>
      <c r="F152" s="26">
        <v>10</v>
      </c>
      <c r="G152" s="25"/>
      <c r="H152" s="14"/>
      <c r="I152" s="15"/>
      <c r="J152" s="14"/>
      <c r="K152" s="417"/>
      <c r="L152" s="17"/>
    </row>
    <row r="153" spans="1:12" ht="13.5" customHeight="1">
      <c r="A153" s="412">
        <v>148</v>
      </c>
      <c r="B153" s="19" t="s">
        <v>830</v>
      </c>
      <c r="C153" s="19"/>
      <c r="D153" s="19"/>
      <c r="E153" s="26" t="s">
        <v>694</v>
      </c>
      <c r="F153" s="26">
        <v>10</v>
      </c>
      <c r="G153" s="25"/>
      <c r="H153" s="14"/>
      <c r="I153" s="18"/>
      <c r="J153" s="14"/>
      <c r="K153" s="417"/>
      <c r="L153" s="17"/>
    </row>
    <row r="154" spans="1:12" ht="13.5" customHeight="1">
      <c r="A154" s="412">
        <v>149</v>
      </c>
      <c r="B154" s="19" t="s">
        <v>831</v>
      </c>
      <c r="C154" s="27"/>
      <c r="D154" s="27"/>
      <c r="E154" s="26" t="s">
        <v>694</v>
      </c>
      <c r="F154" s="26">
        <v>10</v>
      </c>
      <c r="G154" s="25"/>
      <c r="H154" s="14"/>
      <c r="I154" s="15"/>
      <c r="J154" s="14"/>
      <c r="K154" s="417"/>
      <c r="L154" s="17"/>
    </row>
    <row r="155" spans="1:12" ht="13.5" customHeight="1">
      <c r="A155" s="412">
        <v>150</v>
      </c>
      <c r="B155" s="338" t="s">
        <v>832</v>
      </c>
      <c r="C155" s="19"/>
      <c r="D155" s="284"/>
      <c r="E155" s="28" t="s">
        <v>694</v>
      </c>
      <c r="F155" s="26">
        <v>4</v>
      </c>
      <c r="G155" s="25"/>
      <c r="H155" s="14"/>
      <c r="I155" s="15"/>
      <c r="J155" s="14"/>
      <c r="K155" s="417"/>
      <c r="L155" s="17"/>
    </row>
    <row r="156" spans="1:12" ht="13.5" customHeight="1">
      <c r="A156" s="412">
        <v>151</v>
      </c>
      <c r="B156" s="19" t="s">
        <v>833</v>
      </c>
      <c r="C156" s="32"/>
      <c r="D156" s="32"/>
      <c r="E156" s="28" t="s">
        <v>694</v>
      </c>
      <c r="F156" s="26">
        <v>20</v>
      </c>
      <c r="G156" s="25"/>
      <c r="H156" s="14"/>
      <c r="I156" s="18"/>
      <c r="J156" s="14"/>
      <c r="K156" s="417"/>
      <c r="L156" s="17"/>
    </row>
    <row r="157" spans="1:12" ht="13.5" customHeight="1">
      <c r="A157" s="412">
        <v>152</v>
      </c>
      <c r="B157" s="416" t="s">
        <v>834</v>
      </c>
      <c r="C157" s="19"/>
      <c r="D157" s="19"/>
      <c r="E157" s="26" t="s">
        <v>694</v>
      </c>
      <c r="F157" s="26">
        <v>2</v>
      </c>
      <c r="G157" s="25"/>
      <c r="H157" s="14"/>
      <c r="I157" s="15"/>
      <c r="J157" s="14"/>
      <c r="K157" s="417"/>
      <c r="L157" s="17"/>
    </row>
    <row r="158" spans="1:12" ht="13.5" customHeight="1">
      <c r="A158" s="412">
        <v>153</v>
      </c>
      <c r="B158" s="19" t="s">
        <v>835</v>
      </c>
      <c r="C158" s="19"/>
      <c r="D158" s="19"/>
      <c r="E158" s="26" t="s">
        <v>694</v>
      </c>
      <c r="F158" s="26">
        <v>65</v>
      </c>
      <c r="G158" s="25"/>
      <c r="H158" s="14"/>
      <c r="I158" s="18"/>
      <c r="J158" s="14"/>
      <c r="K158" s="417"/>
      <c r="L158" s="17"/>
    </row>
    <row r="159" spans="1:12" ht="13.5" customHeight="1">
      <c r="A159" s="412">
        <v>154</v>
      </c>
      <c r="B159" s="19" t="s">
        <v>836</v>
      </c>
      <c r="C159" s="19"/>
      <c r="D159" s="19"/>
      <c r="E159" s="26" t="s">
        <v>694</v>
      </c>
      <c r="F159" s="26">
        <v>10</v>
      </c>
      <c r="G159" s="25"/>
      <c r="H159" s="14"/>
      <c r="I159" s="15"/>
      <c r="J159" s="14"/>
      <c r="K159" s="417"/>
      <c r="L159" s="17"/>
    </row>
    <row r="160" spans="1:12" ht="13.5" customHeight="1" outlineLevel="1">
      <c r="A160" s="412">
        <v>155</v>
      </c>
      <c r="B160" s="19" t="s">
        <v>837</v>
      </c>
      <c r="C160" s="19"/>
      <c r="D160" s="19"/>
      <c r="E160" s="26" t="s">
        <v>694</v>
      </c>
      <c r="F160" s="26">
        <v>20</v>
      </c>
      <c r="G160" s="25"/>
      <c r="H160" s="14"/>
      <c r="I160" s="15"/>
      <c r="J160" s="14"/>
      <c r="K160" s="417"/>
      <c r="L160" s="17"/>
    </row>
    <row r="161" spans="1:12" ht="13.5" customHeight="1">
      <c r="A161" s="412">
        <v>156</v>
      </c>
      <c r="B161" s="19" t="s">
        <v>838</v>
      </c>
      <c r="C161" s="19"/>
      <c r="D161" s="19"/>
      <c r="E161" s="26" t="s">
        <v>694</v>
      </c>
      <c r="F161" s="26">
        <v>20</v>
      </c>
      <c r="G161" s="25"/>
      <c r="H161" s="14"/>
      <c r="I161" s="15"/>
      <c r="J161" s="14"/>
      <c r="K161" s="417"/>
      <c r="L161" s="17"/>
    </row>
    <row r="162" spans="1:12" ht="13.5" customHeight="1">
      <c r="A162" s="412">
        <v>157</v>
      </c>
      <c r="B162" s="19" t="s">
        <v>839</v>
      </c>
      <c r="C162" s="19"/>
      <c r="D162" s="19"/>
      <c r="E162" s="26" t="s">
        <v>694</v>
      </c>
      <c r="F162" s="26">
        <v>20</v>
      </c>
      <c r="G162" s="25"/>
      <c r="H162" s="14"/>
      <c r="I162" s="18"/>
      <c r="J162" s="14"/>
      <c r="K162" s="417"/>
      <c r="L162" s="17"/>
    </row>
    <row r="163" spans="1:12" ht="13.5" customHeight="1">
      <c r="A163" s="412">
        <v>158</v>
      </c>
      <c r="B163" s="19" t="s">
        <v>840</v>
      </c>
      <c r="C163" s="19"/>
      <c r="D163" s="19"/>
      <c r="E163" s="26" t="s">
        <v>694</v>
      </c>
      <c r="F163" s="26">
        <v>2</v>
      </c>
      <c r="G163" s="25"/>
      <c r="H163" s="14"/>
      <c r="I163" s="15"/>
      <c r="J163" s="14"/>
      <c r="K163" s="417"/>
      <c r="L163" s="17"/>
    </row>
    <row r="164" spans="1:12" ht="13.5" customHeight="1">
      <c r="A164" s="412">
        <v>159</v>
      </c>
      <c r="B164" s="402" t="s">
        <v>841</v>
      </c>
      <c r="C164" s="19"/>
      <c r="D164" s="19"/>
      <c r="E164" s="26" t="s">
        <v>694</v>
      </c>
      <c r="F164" s="26">
        <v>20</v>
      </c>
      <c r="G164" s="25"/>
      <c r="H164" s="14"/>
      <c r="I164" s="15"/>
      <c r="J164" s="14"/>
      <c r="K164" s="417"/>
      <c r="L164" s="17"/>
    </row>
    <row r="165" spans="1:12" ht="13.5" customHeight="1">
      <c r="A165" s="412">
        <v>160</v>
      </c>
      <c r="B165" s="76" t="s">
        <v>842</v>
      </c>
      <c r="C165" s="19"/>
      <c r="D165" s="19"/>
      <c r="E165" s="26" t="s">
        <v>694</v>
      </c>
      <c r="F165" s="26">
        <v>20</v>
      </c>
      <c r="G165" s="25"/>
      <c r="H165" s="14"/>
      <c r="I165" s="18"/>
      <c r="J165" s="14"/>
      <c r="K165" s="417"/>
      <c r="L165" s="17"/>
    </row>
    <row r="166" spans="1:12" ht="13.5" customHeight="1">
      <c r="A166" s="412">
        <v>161</v>
      </c>
      <c r="B166" s="19" t="s">
        <v>843</v>
      </c>
      <c r="C166" s="19"/>
      <c r="D166" s="19"/>
      <c r="E166" s="26" t="s">
        <v>694</v>
      </c>
      <c r="F166" s="26">
        <v>2</v>
      </c>
      <c r="G166" s="25"/>
      <c r="H166" s="14"/>
      <c r="I166" s="15"/>
      <c r="J166" s="14"/>
      <c r="K166" s="417"/>
      <c r="L166" s="17"/>
    </row>
    <row r="167" spans="1:12" ht="13.5" customHeight="1">
      <c r="A167" s="412">
        <v>162</v>
      </c>
      <c r="B167" s="19" t="s">
        <v>844</v>
      </c>
      <c r="C167" s="19"/>
      <c r="D167" s="19"/>
      <c r="E167" s="26" t="s">
        <v>694</v>
      </c>
      <c r="F167" s="26">
        <v>30</v>
      </c>
      <c r="G167" s="25"/>
      <c r="H167" s="14"/>
      <c r="I167" s="15"/>
      <c r="J167" s="14"/>
      <c r="K167" s="417"/>
      <c r="L167" s="17"/>
    </row>
    <row r="168" spans="1:12" ht="13.5" customHeight="1">
      <c r="A168" s="412">
        <v>163</v>
      </c>
      <c r="B168" s="19" t="s">
        <v>845</v>
      </c>
      <c r="C168" s="19"/>
      <c r="D168" s="19"/>
      <c r="E168" s="26" t="s">
        <v>694</v>
      </c>
      <c r="F168" s="26">
        <v>2</v>
      </c>
      <c r="G168" s="25"/>
      <c r="H168" s="14"/>
      <c r="I168" s="18"/>
      <c r="J168" s="14"/>
      <c r="K168" s="417"/>
      <c r="L168" s="17"/>
    </row>
    <row r="169" spans="1:12" ht="13.5" customHeight="1">
      <c r="A169" s="412">
        <v>164</v>
      </c>
      <c r="B169" s="19" t="s">
        <v>846</v>
      </c>
      <c r="C169" s="19"/>
      <c r="D169" s="19"/>
      <c r="E169" s="26" t="s">
        <v>694</v>
      </c>
      <c r="F169" s="26">
        <v>2</v>
      </c>
      <c r="G169" s="25"/>
      <c r="H169" s="14"/>
      <c r="I169" s="15"/>
      <c r="J169" s="14"/>
      <c r="K169" s="417"/>
      <c r="L169" s="17"/>
    </row>
    <row r="170" spans="1:12" ht="13.5" customHeight="1">
      <c r="A170" s="412">
        <v>165</v>
      </c>
      <c r="B170" s="19" t="s">
        <v>847</v>
      </c>
      <c r="C170" s="19"/>
      <c r="D170" s="19"/>
      <c r="E170" s="26" t="s">
        <v>694</v>
      </c>
      <c r="F170" s="26">
        <v>30</v>
      </c>
      <c r="G170" s="25"/>
      <c r="H170" s="14"/>
      <c r="I170" s="15"/>
      <c r="J170" s="14"/>
      <c r="K170" s="417"/>
      <c r="L170" s="17"/>
    </row>
    <row r="171" spans="1:12" ht="13.5" customHeight="1">
      <c r="A171" s="412">
        <v>166</v>
      </c>
      <c r="B171" s="416" t="s">
        <v>848</v>
      </c>
      <c r="C171" s="19"/>
      <c r="D171" s="19"/>
      <c r="E171" s="26" t="s">
        <v>694</v>
      </c>
      <c r="F171" s="26">
        <v>2</v>
      </c>
      <c r="G171" s="25"/>
      <c r="H171" s="14"/>
      <c r="I171" s="15"/>
      <c r="J171" s="14"/>
      <c r="K171" s="417"/>
      <c r="L171" s="17"/>
    </row>
    <row r="172" spans="1:12" ht="13.5" customHeight="1">
      <c r="A172" s="412">
        <v>167</v>
      </c>
      <c r="B172" s="19" t="s">
        <v>849</v>
      </c>
      <c r="C172" s="19"/>
      <c r="D172" s="19"/>
      <c r="E172" s="26" t="s">
        <v>694</v>
      </c>
      <c r="F172" s="26">
        <v>2</v>
      </c>
      <c r="G172" s="25"/>
      <c r="H172" s="14"/>
      <c r="I172" s="18"/>
      <c r="J172" s="14"/>
      <c r="K172" s="417"/>
      <c r="L172" s="17"/>
    </row>
    <row r="173" spans="1:12" ht="13.5" customHeight="1">
      <c r="A173" s="412">
        <v>168</v>
      </c>
      <c r="B173" s="19" t="s">
        <v>850</v>
      </c>
      <c r="C173" s="19"/>
      <c r="D173" s="19"/>
      <c r="E173" s="26" t="s">
        <v>694</v>
      </c>
      <c r="F173" s="26">
        <v>2</v>
      </c>
      <c r="G173" s="25"/>
      <c r="H173" s="14"/>
      <c r="I173" s="15"/>
      <c r="J173" s="14"/>
      <c r="K173" s="417"/>
      <c r="L173" s="17"/>
    </row>
    <row r="174" spans="1:12" ht="13.5" customHeight="1">
      <c r="A174" s="412">
        <v>169</v>
      </c>
      <c r="B174" s="23" t="s">
        <v>851</v>
      </c>
      <c r="C174" s="19"/>
      <c r="D174" s="19"/>
      <c r="E174" s="26" t="s">
        <v>694</v>
      </c>
      <c r="F174" s="26">
        <v>2</v>
      </c>
      <c r="G174" s="25"/>
      <c r="H174" s="14"/>
      <c r="I174" s="15"/>
      <c r="J174" s="14"/>
      <c r="K174" s="417"/>
      <c r="L174" s="17"/>
    </row>
    <row r="175" spans="1:12" ht="13.5" customHeight="1">
      <c r="A175" s="412">
        <v>170</v>
      </c>
      <c r="B175" s="23" t="s">
        <v>852</v>
      </c>
      <c r="C175" s="27"/>
      <c r="D175" s="27"/>
      <c r="E175" s="33" t="s">
        <v>694</v>
      </c>
      <c r="F175" s="33">
        <v>10</v>
      </c>
      <c r="G175" s="25"/>
      <c r="H175" s="14"/>
      <c r="I175" s="18"/>
      <c r="J175" s="14"/>
      <c r="K175" s="417"/>
      <c r="L175" s="17"/>
    </row>
    <row r="176" spans="1:12" ht="13.5" customHeight="1">
      <c r="A176" s="412">
        <v>171</v>
      </c>
      <c r="B176" s="23" t="s">
        <v>853</v>
      </c>
      <c r="C176" s="19"/>
      <c r="D176" s="443"/>
      <c r="E176" s="34" t="s">
        <v>694</v>
      </c>
      <c r="F176" s="26">
        <v>40</v>
      </c>
      <c r="G176" s="35"/>
      <c r="H176" s="14"/>
      <c r="I176" s="15"/>
      <c r="J176" s="14"/>
      <c r="K176" s="417"/>
      <c r="L176" s="17"/>
    </row>
    <row r="177" spans="1:12" ht="13.5" customHeight="1">
      <c r="A177" s="412">
        <v>172</v>
      </c>
      <c r="B177" s="19" t="s">
        <v>854</v>
      </c>
      <c r="C177" s="36"/>
      <c r="D177" s="36"/>
      <c r="E177" s="33" t="s">
        <v>694</v>
      </c>
      <c r="F177" s="37">
        <v>50</v>
      </c>
      <c r="G177" s="25"/>
      <c r="H177" s="14"/>
      <c r="I177" s="15"/>
      <c r="J177" s="14"/>
      <c r="K177" s="417"/>
      <c r="L177" s="17"/>
    </row>
    <row r="178" spans="1:12" ht="13.5" customHeight="1">
      <c r="A178" s="412">
        <v>173</v>
      </c>
      <c r="B178" s="19" t="s">
        <v>855</v>
      </c>
      <c r="C178" s="19"/>
      <c r="D178" s="19"/>
      <c r="E178" s="26" t="s">
        <v>694</v>
      </c>
      <c r="F178" s="26">
        <v>20</v>
      </c>
      <c r="G178" s="25"/>
      <c r="H178" s="14"/>
      <c r="I178" s="18"/>
      <c r="J178" s="14"/>
      <c r="K178" s="417"/>
      <c r="L178" s="17"/>
    </row>
    <row r="179" spans="1:12" ht="13.5" customHeight="1">
      <c r="A179" s="412">
        <v>174</v>
      </c>
      <c r="B179" s="19" t="s">
        <v>867</v>
      </c>
      <c r="C179" s="19"/>
      <c r="D179" s="19"/>
      <c r="E179" s="26" t="s">
        <v>694</v>
      </c>
      <c r="F179" s="26">
        <v>4</v>
      </c>
      <c r="G179" s="25"/>
      <c r="H179" s="14"/>
      <c r="I179" s="15"/>
      <c r="J179" s="14"/>
      <c r="K179" s="417"/>
      <c r="L179" s="17"/>
    </row>
    <row r="180" spans="1:12" ht="13.5" customHeight="1">
      <c r="A180" s="412">
        <v>175</v>
      </c>
      <c r="B180" s="23" t="s">
        <v>868</v>
      </c>
      <c r="C180" s="19"/>
      <c r="D180" s="19"/>
      <c r="E180" s="26" t="s">
        <v>694</v>
      </c>
      <c r="F180" s="26">
        <v>2</v>
      </c>
      <c r="G180" s="25"/>
      <c r="H180" s="14"/>
      <c r="I180" s="15"/>
      <c r="J180" s="14"/>
      <c r="K180" s="417"/>
      <c r="L180" s="17"/>
    </row>
    <row r="181" spans="1:12" ht="13.5" customHeight="1">
      <c r="A181" s="412">
        <v>176</v>
      </c>
      <c r="B181" s="23" t="s">
        <v>869</v>
      </c>
      <c r="C181" s="19"/>
      <c r="D181" s="19"/>
      <c r="E181" s="26" t="s">
        <v>694</v>
      </c>
      <c r="F181" s="26">
        <v>10</v>
      </c>
      <c r="G181" s="25"/>
      <c r="H181" s="14"/>
      <c r="I181" s="18"/>
      <c r="J181" s="14"/>
      <c r="K181" s="417"/>
      <c r="L181" s="17"/>
    </row>
    <row r="182" spans="1:12" ht="13.5" customHeight="1">
      <c r="A182" s="412">
        <v>177</v>
      </c>
      <c r="B182" s="23" t="s">
        <v>870</v>
      </c>
      <c r="C182" s="19"/>
      <c r="D182" s="19"/>
      <c r="E182" s="26" t="s">
        <v>694</v>
      </c>
      <c r="F182" s="26">
        <v>15</v>
      </c>
      <c r="G182" s="25"/>
      <c r="H182" s="14"/>
      <c r="I182" s="15"/>
      <c r="J182" s="14"/>
      <c r="K182" s="417"/>
      <c r="L182" s="17"/>
    </row>
    <row r="183" spans="1:12" ht="13.5" customHeight="1">
      <c r="A183" s="412">
        <v>178</v>
      </c>
      <c r="B183" s="19" t="s">
        <v>871</v>
      </c>
      <c r="C183" s="19"/>
      <c r="D183" s="19"/>
      <c r="E183" s="26" t="s">
        <v>694</v>
      </c>
      <c r="F183" s="26">
        <v>5</v>
      </c>
      <c r="G183" s="25"/>
      <c r="H183" s="14"/>
      <c r="I183" s="15"/>
      <c r="J183" s="14"/>
      <c r="K183" s="417"/>
      <c r="L183" s="17"/>
    </row>
    <row r="184" spans="1:12" ht="13.5" customHeight="1">
      <c r="A184" s="412">
        <v>179</v>
      </c>
      <c r="B184" s="19" t="s">
        <v>872</v>
      </c>
      <c r="C184" s="19"/>
      <c r="D184" s="19"/>
      <c r="E184" s="26" t="s">
        <v>694</v>
      </c>
      <c r="F184" s="26">
        <v>2</v>
      </c>
      <c r="G184" s="25"/>
      <c r="H184" s="14"/>
      <c r="I184" s="18"/>
      <c r="J184" s="14"/>
      <c r="K184" s="417"/>
      <c r="L184" s="17"/>
    </row>
    <row r="185" spans="1:12" ht="13.5" customHeight="1">
      <c r="A185" s="412">
        <v>180</v>
      </c>
      <c r="B185" s="19" t="s">
        <v>873</v>
      </c>
      <c r="C185" s="19"/>
      <c r="D185" s="19"/>
      <c r="E185" s="26" t="s">
        <v>694</v>
      </c>
      <c r="F185" s="26">
        <v>4</v>
      </c>
      <c r="G185" s="25"/>
      <c r="H185" s="14"/>
      <c r="I185" s="15"/>
      <c r="J185" s="14"/>
      <c r="K185" s="417"/>
      <c r="L185" s="17"/>
    </row>
    <row r="186" spans="1:12" ht="13.5" customHeight="1">
      <c r="A186" s="412">
        <v>181</v>
      </c>
      <c r="B186" s="19" t="s">
        <v>874</v>
      </c>
      <c r="C186" s="19"/>
      <c r="D186" s="19"/>
      <c r="E186" s="26" t="s">
        <v>694</v>
      </c>
      <c r="F186" s="26">
        <v>4</v>
      </c>
      <c r="G186" s="25"/>
      <c r="H186" s="14"/>
      <c r="I186" s="15"/>
      <c r="J186" s="14"/>
      <c r="K186" s="417"/>
      <c r="L186" s="17"/>
    </row>
    <row r="187" spans="1:12" ht="13.5" customHeight="1">
      <c r="A187" s="412">
        <v>182</v>
      </c>
      <c r="B187" s="19" t="s">
        <v>875</v>
      </c>
      <c r="C187" s="27"/>
      <c r="D187" s="27"/>
      <c r="E187" s="26" t="s">
        <v>694</v>
      </c>
      <c r="F187" s="26">
        <v>2</v>
      </c>
      <c r="G187" s="25"/>
      <c r="H187" s="14"/>
      <c r="I187" s="15"/>
      <c r="J187" s="14"/>
      <c r="K187" s="417"/>
      <c r="L187" s="17"/>
    </row>
    <row r="188" spans="1:12" ht="13.5" customHeight="1">
      <c r="A188" s="412">
        <v>183</v>
      </c>
      <c r="B188" s="38" t="s">
        <v>876</v>
      </c>
      <c r="C188" s="19"/>
      <c r="D188" s="284"/>
      <c r="E188" s="28" t="s">
        <v>694</v>
      </c>
      <c r="F188" s="26">
        <v>2</v>
      </c>
      <c r="G188" s="25"/>
      <c r="H188" s="14"/>
      <c r="I188" s="15"/>
      <c r="J188" s="14"/>
      <c r="K188" s="417"/>
      <c r="L188" s="17"/>
    </row>
    <row r="189" spans="1:12" ht="13.5" customHeight="1">
      <c r="A189" s="412">
        <v>184</v>
      </c>
      <c r="B189" s="38" t="s">
        <v>877</v>
      </c>
      <c r="C189" s="19"/>
      <c r="D189" s="284"/>
      <c r="E189" s="28" t="s">
        <v>694</v>
      </c>
      <c r="F189" s="26">
        <v>2</v>
      </c>
      <c r="G189" s="25"/>
      <c r="H189" s="14"/>
      <c r="I189" s="18"/>
      <c r="J189" s="14"/>
      <c r="K189" s="417"/>
      <c r="L189" s="17"/>
    </row>
    <row r="190" spans="1:12" ht="13.5" customHeight="1">
      <c r="A190" s="412">
        <v>185</v>
      </c>
      <c r="B190" s="338" t="s">
        <v>878</v>
      </c>
      <c r="C190" s="19"/>
      <c r="D190" s="284"/>
      <c r="E190" s="28" t="s">
        <v>694</v>
      </c>
      <c r="F190" s="26">
        <v>5</v>
      </c>
      <c r="G190" s="25"/>
      <c r="H190" s="14"/>
      <c r="I190" s="18"/>
      <c r="J190" s="14"/>
      <c r="K190" s="417"/>
      <c r="L190" s="17"/>
    </row>
    <row r="191" spans="1:12" ht="13.5" customHeight="1">
      <c r="A191" s="412">
        <v>186</v>
      </c>
      <c r="B191" s="19" t="s">
        <v>879</v>
      </c>
      <c r="C191" s="29"/>
      <c r="D191" s="29"/>
      <c r="E191" s="26" t="s">
        <v>694</v>
      </c>
      <c r="F191" s="26">
        <v>20</v>
      </c>
      <c r="G191" s="25"/>
      <c r="H191" s="14"/>
      <c r="I191" s="15"/>
      <c r="J191" s="14"/>
      <c r="K191" s="417"/>
      <c r="L191" s="17"/>
    </row>
    <row r="192" spans="1:12" ht="13.5" customHeight="1">
      <c r="A192" s="412">
        <v>187</v>
      </c>
      <c r="B192" s="19" t="s">
        <v>880</v>
      </c>
      <c r="C192" s="19"/>
      <c r="D192" s="19"/>
      <c r="E192" s="26" t="s">
        <v>694</v>
      </c>
      <c r="F192" s="26">
        <v>10</v>
      </c>
      <c r="G192" s="25"/>
      <c r="H192" s="14"/>
      <c r="I192" s="15"/>
      <c r="J192" s="14"/>
      <c r="K192" s="417"/>
      <c r="L192" s="17"/>
    </row>
    <row r="193" spans="1:12" ht="13.5" customHeight="1">
      <c r="A193" s="412">
        <v>188</v>
      </c>
      <c r="B193" s="19" t="s">
        <v>881</v>
      </c>
      <c r="C193" s="19"/>
      <c r="D193" s="19"/>
      <c r="E193" s="26" t="s">
        <v>694</v>
      </c>
      <c r="F193" s="26">
        <v>4</v>
      </c>
      <c r="G193" s="25"/>
      <c r="H193" s="14"/>
      <c r="I193" s="15"/>
      <c r="J193" s="14"/>
      <c r="K193" s="417"/>
      <c r="L193" s="17"/>
    </row>
    <row r="194" spans="1:12" ht="13.5" customHeight="1" hidden="1">
      <c r="A194" s="412"/>
      <c r="B194" s="19"/>
      <c r="C194" s="19"/>
      <c r="D194" s="19"/>
      <c r="E194" s="26"/>
      <c r="F194" s="76"/>
      <c r="G194" s="76"/>
      <c r="H194" s="76"/>
      <c r="I194" s="76"/>
      <c r="J194" s="76"/>
      <c r="K194" s="451"/>
      <c r="L194" s="17"/>
    </row>
    <row r="195" spans="1:12" ht="13.5" customHeight="1" hidden="1">
      <c r="A195" s="412"/>
      <c r="B195" s="19"/>
      <c r="C195" s="19"/>
      <c r="D195" s="19"/>
      <c r="E195" s="26"/>
      <c r="F195" s="26"/>
      <c r="G195" s="25"/>
      <c r="H195" s="14"/>
      <c r="I195" s="15"/>
      <c r="J195" s="14"/>
      <c r="K195" s="417"/>
      <c r="L195" s="17"/>
    </row>
    <row r="196" spans="1:12" ht="13.5" customHeight="1" hidden="1">
      <c r="A196" s="412"/>
      <c r="B196" s="19"/>
      <c r="C196" s="19"/>
      <c r="D196" s="19"/>
      <c r="E196" s="26"/>
      <c r="F196" s="26"/>
      <c r="G196" s="25"/>
      <c r="H196" s="14"/>
      <c r="I196" s="15"/>
      <c r="J196" s="14"/>
      <c r="K196" s="417"/>
      <c r="L196" s="17"/>
    </row>
    <row r="197" spans="1:12" ht="13.5" customHeight="1" hidden="1">
      <c r="A197" s="412"/>
      <c r="B197" s="19"/>
      <c r="C197" s="19"/>
      <c r="D197" s="19"/>
      <c r="E197" s="26"/>
      <c r="F197" s="26"/>
      <c r="G197" s="26"/>
      <c r="H197" s="25"/>
      <c r="I197" s="14"/>
      <c r="J197" s="15"/>
      <c r="K197" s="417"/>
      <c r="L197" s="17"/>
    </row>
    <row r="198" spans="1:12" ht="13.5" customHeight="1" hidden="1">
      <c r="A198" s="412"/>
      <c r="B198" s="19"/>
      <c r="C198" s="19"/>
      <c r="D198" s="19"/>
      <c r="E198" s="26"/>
      <c r="F198" s="26"/>
      <c r="G198" s="25"/>
      <c r="H198" s="14"/>
      <c r="I198" s="15"/>
      <c r="J198" s="14"/>
      <c r="K198" s="417"/>
      <c r="L198" s="17"/>
    </row>
    <row r="199" spans="1:12" ht="13.5" customHeight="1" hidden="1" thickBot="1">
      <c r="A199" s="418"/>
      <c r="B199" s="389"/>
      <c r="C199" s="389"/>
      <c r="D199" s="389"/>
      <c r="E199" s="419"/>
      <c r="F199" s="419"/>
      <c r="G199" s="420"/>
      <c r="H199" s="394"/>
      <c r="I199" s="395"/>
      <c r="J199" s="394"/>
      <c r="K199" s="452"/>
      <c r="L199" s="17"/>
    </row>
    <row r="200" spans="1:12" ht="15.75" customHeight="1">
      <c r="A200" s="641" t="s">
        <v>918</v>
      </c>
      <c r="B200" s="642"/>
      <c r="C200" s="642"/>
      <c r="D200" s="642"/>
      <c r="E200" s="642"/>
      <c r="F200" s="642"/>
      <c r="G200" s="407"/>
      <c r="H200" s="408"/>
      <c r="I200" s="409"/>
      <c r="J200" s="408"/>
      <c r="K200" s="453"/>
      <c r="L200" s="17"/>
    </row>
    <row r="201" spans="1:12" ht="13.5" customHeight="1">
      <c r="A201" s="412">
        <v>189</v>
      </c>
      <c r="B201" s="76" t="s">
        <v>919</v>
      </c>
      <c r="C201" s="19"/>
      <c r="D201" s="19"/>
      <c r="E201" s="26" t="s">
        <v>694</v>
      </c>
      <c r="F201" s="26">
        <v>5</v>
      </c>
      <c r="G201" s="25"/>
      <c r="H201" s="14"/>
      <c r="I201" s="18"/>
      <c r="J201" s="14"/>
      <c r="K201" s="417"/>
      <c r="L201" s="17"/>
    </row>
    <row r="202" spans="1:12" ht="13.5" customHeight="1">
      <c r="A202" s="412">
        <v>190</v>
      </c>
      <c r="B202" s="19" t="s">
        <v>920</v>
      </c>
      <c r="C202" s="19"/>
      <c r="D202" s="19"/>
      <c r="E202" s="26" t="s">
        <v>694</v>
      </c>
      <c r="F202" s="33">
        <v>2</v>
      </c>
      <c r="G202" s="25"/>
      <c r="H202" s="14"/>
      <c r="I202" s="18"/>
      <c r="J202" s="14"/>
      <c r="K202" s="417"/>
      <c r="L202" s="17"/>
    </row>
    <row r="203" spans="1:12" ht="13.5" customHeight="1">
      <c r="A203" s="412">
        <v>191</v>
      </c>
      <c r="B203" s="19" t="s">
        <v>921</v>
      </c>
      <c r="C203" s="38"/>
      <c r="D203" s="38"/>
      <c r="E203" s="48" t="s">
        <v>694</v>
      </c>
      <c r="F203" s="26">
        <v>2</v>
      </c>
      <c r="G203" s="35"/>
      <c r="H203" s="14"/>
      <c r="I203" s="18"/>
      <c r="J203" s="14"/>
      <c r="K203" s="417"/>
      <c r="L203" s="17"/>
    </row>
    <row r="204" spans="1:12" ht="13.5" customHeight="1">
      <c r="A204" s="412">
        <v>192</v>
      </c>
      <c r="B204" s="19" t="s">
        <v>922</v>
      </c>
      <c r="C204" s="19"/>
      <c r="D204" s="19"/>
      <c r="E204" s="26" t="s">
        <v>694</v>
      </c>
      <c r="F204" s="37">
        <v>35</v>
      </c>
      <c r="G204" s="25"/>
      <c r="H204" s="14"/>
      <c r="I204" s="18"/>
      <c r="J204" s="14"/>
      <c r="K204" s="417"/>
      <c r="L204" s="17"/>
    </row>
    <row r="205" spans="1:12" ht="13.5" customHeight="1">
      <c r="A205" s="412">
        <v>193</v>
      </c>
      <c r="B205" s="19" t="s">
        <v>923</v>
      </c>
      <c r="C205" s="19"/>
      <c r="D205" s="19"/>
      <c r="E205" s="26" t="s">
        <v>694</v>
      </c>
      <c r="F205" s="26">
        <v>35</v>
      </c>
      <c r="G205" s="25"/>
      <c r="H205" s="14"/>
      <c r="I205" s="18"/>
      <c r="J205" s="14"/>
      <c r="K205" s="417"/>
      <c r="L205" s="17"/>
    </row>
    <row r="206" spans="1:12" ht="13.5" customHeight="1">
      <c r="A206" s="412">
        <v>194</v>
      </c>
      <c r="B206" s="19" t="s">
        <v>924</v>
      </c>
      <c r="C206" s="19"/>
      <c r="D206" s="19"/>
      <c r="E206" s="26" t="s">
        <v>694</v>
      </c>
      <c r="F206" s="26">
        <v>10</v>
      </c>
      <c r="G206" s="25"/>
      <c r="H206" s="14"/>
      <c r="I206" s="18"/>
      <c r="J206" s="14"/>
      <c r="K206" s="417"/>
      <c r="L206" s="17"/>
    </row>
    <row r="207" spans="1:12" ht="13.5" customHeight="1">
      <c r="A207" s="412">
        <v>195</v>
      </c>
      <c r="B207" s="19" t="s">
        <v>925</v>
      </c>
      <c r="C207" s="19"/>
      <c r="D207" s="19"/>
      <c r="E207" s="26" t="s">
        <v>694</v>
      </c>
      <c r="F207" s="26">
        <v>4</v>
      </c>
      <c r="G207" s="25"/>
      <c r="H207" s="14"/>
      <c r="I207" s="18"/>
      <c r="J207" s="14"/>
      <c r="K207" s="417"/>
      <c r="L207" s="17"/>
    </row>
    <row r="208" spans="1:12" ht="13.5" customHeight="1">
      <c r="A208" s="412">
        <v>196</v>
      </c>
      <c r="B208" s="19" t="s">
        <v>926</v>
      </c>
      <c r="C208" s="19"/>
      <c r="D208" s="19"/>
      <c r="E208" s="26" t="s">
        <v>694</v>
      </c>
      <c r="F208" s="26">
        <v>2</v>
      </c>
      <c r="G208" s="25"/>
      <c r="H208" s="14"/>
      <c r="I208" s="18"/>
      <c r="J208" s="14"/>
      <c r="K208" s="417"/>
      <c r="L208" s="17"/>
    </row>
    <row r="209" spans="1:12" ht="13.5" customHeight="1" thickBot="1">
      <c r="A209" s="454">
        <v>197</v>
      </c>
      <c r="B209" s="49" t="s">
        <v>927</v>
      </c>
      <c r="C209" s="50"/>
      <c r="D209" s="50"/>
      <c r="E209" s="51" t="s">
        <v>694</v>
      </c>
      <c r="F209" s="52">
        <v>1</v>
      </c>
      <c r="G209" s="53"/>
      <c r="H209" s="54"/>
      <c r="I209" s="55"/>
      <c r="J209" s="54"/>
      <c r="K209" s="433"/>
      <c r="L209" s="17"/>
    </row>
    <row r="210" spans="1:12" s="58" customFormat="1" ht="17.25" customHeight="1">
      <c r="A210" s="643" t="s">
        <v>928</v>
      </c>
      <c r="B210" s="677"/>
      <c r="C210" s="677"/>
      <c r="D210" s="677"/>
      <c r="E210" s="677"/>
      <c r="F210" s="677"/>
      <c r="G210" s="39"/>
      <c r="H210" s="56"/>
      <c r="I210" s="57"/>
      <c r="J210" s="56"/>
      <c r="K210" s="455"/>
      <c r="L210" s="17"/>
    </row>
    <row r="211" spans="1:12" ht="13.5" customHeight="1">
      <c r="A211" s="412">
        <v>198</v>
      </c>
      <c r="B211" s="19" t="s">
        <v>929</v>
      </c>
      <c r="C211" s="19"/>
      <c r="D211" s="19"/>
      <c r="E211" s="26" t="s">
        <v>694</v>
      </c>
      <c r="F211" s="26">
        <v>3</v>
      </c>
      <c r="G211" s="25"/>
      <c r="H211" s="14"/>
      <c r="I211" s="18"/>
      <c r="J211" s="14"/>
      <c r="K211" s="417"/>
      <c r="L211" s="17"/>
    </row>
    <row r="212" spans="1:12" ht="13.5" customHeight="1">
      <c r="A212" s="412">
        <v>199</v>
      </c>
      <c r="B212" s="19" t="s">
        <v>930</v>
      </c>
      <c r="C212" s="19"/>
      <c r="D212" s="19"/>
      <c r="E212" s="26" t="s">
        <v>694</v>
      </c>
      <c r="F212" s="26">
        <v>3</v>
      </c>
      <c r="G212" s="25"/>
      <c r="H212" s="14"/>
      <c r="I212" s="18"/>
      <c r="J212" s="14"/>
      <c r="K212" s="417"/>
      <c r="L212" s="17"/>
    </row>
    <row r="213" spans="1:12" ht="13.5" customHeight="1">
      <c r="A213" s="412">
        <v>200</v>
      </c>
      <c r="B213" s="19" t="s">
        <v>931</v>
      </c>
      <c r="C213" s="19"/>
      <c r="D213" s="19"/>
      <c r="E213" s="26" t="s">
        <v>694</v>
      </c>
      <c r="F213" s="26">
        <v>4</v>
      </c>
      <c r="G213" s="25"/>
      <c r="H213" s="14"/>
      <c r="I213" s="18"/>
      <c r="J213" s="14"/>
      <c r="K213" s="417"/>
      <c r="L213" s="17"/>
    </row>
    <row r="214" spans="1:12" ht="13.5" customHeight="1">
      <c r="A214" s="412">
        <v>201</v>
      </c>
      <c r="B214" s="19" t="s">
        <v>932</v>
      </c>
      <c r="C214" s="19"/>
      <c r="D214" s="19"/>
      <c r="E214" s="26" t="s">
        <v>694</v>
      </c>
      <c r="F214" s="26">
        <v>8</v>
      </c>
      <c r="G214" s="25"/>
      <c r="H214" s="14"/>
      <c r="I214" s="18"/>
      <c r="J214" s="14"/>
      <c r="K214" s="417"/>
      <c r="L214" s="17"/>
    </row>
    <row r="215" spans="1:12" ht="13.5" customHeight="1">
      <c r="A215" s="412">
        <v>202</v>
      </c>
      <c r="B215" s="19" t="s">
        <v>933</v>
      </c>
      <c r="C215" s="19"/>
      <c r="D215" s="19"/>
      <c r="E215" s="26" t="s">
        <v>694</v>
      </c>
      <c r="F215" s="26">
        <v>200</v>
      </c>
      <c r="G215" s="25"/>
      <c r="H215" s="14"/>
      <c r="I215" s="18"/>
      <c r="J215" s="14"/>
      <c r="K215" s="417"/>
      <c r="L215" s="17"/>
    </row>
    <row r="216" spans="1:12" ht="13.5" customHeight="1">
      <c r="A216" s="412">
        <v>203</v>
      </c>
      <c r="B216" s="19" t="s">
        <v>934</v>
      </c>
      <c r="C216" s="19"/>
      <c r="D216" s="19"/>
      <c r="E216" s="26" t="s">
        <v>694</v>
      </c>
      <c r="F216" s="26">
        <v>15</v>
      </c>
      <c r="G216" s="25"/>
      <c r="H216" s="14"/>
      <c r="I216" s="18"/>
      <c r="J216" s="14"/>
      <c r="K216" s="417"/>
      <c r="L216" s="17"/>
    </row>
    <row r="217" spans="1:12" ht="13.5" customHeight="1">
      <c r="A217" s="412">
        <v>204</v>
      </c>
      <c r="B217" s="19" t="s">
        <v>935</v>
      </c>
      <c r="C217" s="19"/>
      <c r="D217" s="19"/>
      <c r="E217" s="26" t="s">
        <v>694</v>
      </c>
      <c r="F217" s="26">
        <v>100</v>
      </c>
      <c r="G217" s="25"/>
      <c r="H217" s="14"/>
      <c r="I217" s="18"/>
      <c r="J217" s="14"/>
      <c r="K217" s="417"/>
      <c r="L217" s="17"/>
    </row>
    <row r="218" spans="1:12" ht="13.5" customHeight="1">
      <c r="A218" s="412">
        <v>205</v>
      </c>
      <c r="B218" s="19" t="s">
        <v>936</v>
      </c>
      <c r="C218" s="19"/>
      <c r="D218" s="19"/>
      <c r="E218" s="26" t="s">
        <v>694</v>
      </c>
      <c r="F218" s="26">
        <v>80</v>
      </c>
      <c r="G218" s="25"/>
      <c r="H218" s="14"/>
      <c r="I218" s="18"/>
      <c r="J218" s="14"/>
      <c r="K218" s="417"/>
      <c r="L218" s="17"/>
    </row>
    <row r="219" spans="1:12" ht="13.5" customHeight="1">
      <c r="A219" s="412">
        <v>206</v>
      </c>
      <c r="B219" s="19" t="s">
        <v>937</v>
      </c>
      <c r="C219" s="19"/>
      <c r="D219" s="19"/>
      <c r="E219" s="26" t="s">
        <v>691</v>
      </c>
      <c r="F219" s="26">
        <v>30</v>
      </c>
      <c r="G219" s="25"/>
      <c r="H219" s="14"/>
      <c r="I219" s="18"/>
      <c r="J219" s="14"/>
      <c r="K219" s="417"/>
      <c r="L219" s="17"/>
    </row>
    <row r="220" spans="1:12" ht="13.5" customHeight="1">
      <c r="A220" s="412">
        <v>207</v>
      </c>
      <c r="B220" s="19" t="s">
        <v>938</v>
      </c>
      <c r="C220" s="19"/>
      <c r="D220" s="19"/>
      <c r="E220" s="26" t="s">
        <v>694</v>
      </c>
      <c r="F220" s="26">
        <v>10</v>
      </c>
      <c r="G220" s="25"/>
      <c r="H220" s="14"/>
      <c r="I220" s="18"/>
      <c r="J220" s="14"/>
      <c r="K220" s="417"/>
      <c r="L220" s="17"/>
    </row>
    <row r="221" spans="1:12" ht="13.5" customHeight="1">
      <c r="A221" s="412">
        <v>208</v>
      </c>
      <c r="B221" s="19" t="s">
        <v>939</v>
      </c>
      <c r="C221" s="19"/>
      <c r="D221" s="19"/>
      <c r="E221" s="26" t="s">
        <v>694</v>
      </c>
      <c r="F221" s="26">
        <v>300</v>
      </c>
      <c r="G221" s="25"/>
      <c r="H221" s="14"/>
      <c r="I221" s="18"/>
      <c r="J221" s="14"/>
      <c r="K221" s="417"/>
      <c r="L221" s="17"/>
    </row>
    <row r="222" spans="1:12" ht="13.5" customHeight="1">
      <c r="A222" s="412">
        <v>209</v>
      </c>
      <c r="B222" s="19" t="s">
        <v>940</v>
      </c>
      <c r="C222" s="19"/>
      <c r="D222" s="19"/>
      <c r="E222" s="26" t="s">
        <v>694</v>
      </c>
      <c r="F222" s="26">
        <v>300</v>
      </c>
      <c r="G222" s="25"/>
      <c r="H222" s="14"/>
      <c r="I222" s="18"/>
      <c r="J222" s="14"/>
      <c r="K222" s="417"/>
      <c r="L222" s="17"/>
    </row>
    <row r="223" spans="1:12" ht="13.5" customHeight="1">
      <c r="A223" s="412">
        <v>210</v>
      </c>
      <c r="B223" s="19" t="s">
        <v>941</v>
      </c>
      <c r="C223" s="19"/>
      <c r="D223" s="19"/>
      <c r="E223" s="26" t="s">
        <v>694</v>
      </c>
      <c r="F223" s="26">
        <v>400</v>
      </c>
      <c r="G223" s="25"/>
      <c r="H223" s="14"/>
      <c r="I223" s="18"/>
      <c r="J223" s="14"/>
      <c r="K223" s="417"/>
      <c r="L223" s="17"/>
    </row>
    <row r="224" spans="1:12" ht="13.5" customHeight="1">
      <c r="A224" s="412">
        <v>211</v>
      </c>
      <c r="B224" s="19" t="s">
        <v>942</v>
      </c>
      <c r="C224" s="19"/>
      <c r="D224" s="19"/>
      <c r="E224" s="26" t="s">
        <v>694</v>
      </c>
      <c r="F224" s="26">
        <v>800</v>
      </c>
      <c r="G224" s="25"/>
      <c r="H224" s="14"/>
      <c r="I224" s="18"/>
      <c r="J224" s="14"/>
      <c r="K224" s="417"/>
      <c r="L224" s="17"/>
    </row>
    <row r="225" spans="1:12" ht="13.5" customHeight="1">
      <c r="A225" s="412">
        <v>212</v>
      </c>
      <c r="B225" s="19" t="s">
        <v>943</v>
      </c>
      <c r="C225" s="19"/>
      <c r="D225" s="19"/>
      <c r="E225" s="26" t="s">
        <v>694</v>
      </c>
      <c r="F225" s="26">
        <v>5</v>
      </c>
      <c r="G225" s="25"/>
      <c r="H225" s="14"/>
      <c r="I225" s="18"/>
      <c r="J225" s="14"/>
      <c r="K225" s="417"/>
      <c r="L225" s="17"/>
    </row>
    <row r="226" spans="1:12" ht="13.5" customHeight="1">
      <c r="A226" s="412">
        <v>213</v>
      </c>
      <c r="B226" s="19" t="s">
        <v>944</v>
      </c>
      <c r="C226" s="19"/>
      <c r="D226" s="19"/>
      <c r="E226" s="26" t="s">
        <v>694</v>
      </c>
      <c r="F226" s="26">
        <v>5</v>
      </c>
      <c r="G226" s="25"/>
      <c r="H226" s="14"/>
      <c r="I226" s="18"/>
      <c r="J226" s="14"/>
      <c r="K226" s="417"/>
      <c r="L226" s="17"/>
    </row>
    <row r="227" spans="1:12" ht="13.5" customHeight="1">
      <c r="A227" s="412">
        <v>214</v>
      </c>
      <c r="B227" s="19" t="s">
        <v>945</v>
      </c>
      <c r="C227" s="19"/>
      <c r="D227" s="19"/>
      <c r="E227" s="26" t="s">
        <v>697</v>
      </c>
      <c r="F227" s="26">
        <v>2</v>
      </c>
      <c r="G227" s="25"/>
      <c r="H227" s="14"/>
      <c r="I227" s="18"/>
      <c r="J227" s="14"/>
      <c r="K227" s="417"/>
      <c r="L227" s="17"/>
    </row>
    <row r="228" spans="1:12" ht="13.5" customHeight="1">
      <c r="A228" s="412">
        <v>215</v>
      </c>
      <c r="B228" s="19" t="s">
        <v>946</v>
      </c>
      <c r="C228" s="19"/>
      <c r="D228" s="19"/>
      <c r="E228" s="26" t="s">
        <v>697</v>
      </c>
      <c r="F228" s="26">
        <v>2</v>
      </c>
      <c r="G228" s="25"/>
      <c r="H228" s="14"/>
      <c r="I228" s="18"/>
      <c r="J228" s="14"/>
      <c r="K228" s="417"/>
      <c r="L228" s="17"/>
    </row>
    <row r="229" spans="1:12" ht="13.5" customHeight="1">
      <c r="A229" s="412">
        <v>216</v>
      </c>
      <c r="B229" s="19" t="s">
        <v>947</v>
      </c>
      <c r="C229" s="19"/>
      <c r="D229" s="19"/>
      <c r="E229" s="26" t="s">
        <v>694</v>
      </c>
      <c r="F229" s="26">
        <v>25</v>
      </c>
      <c r="G229" s="25"/>
      <c r="H229" s="14"/>
      <c r="I229" s="18"/>
      <c r="J229" s="14"/>
      <c r="K229" s="417"/>
      <c r="L229" s="17"/>
    </row>
    <row r="230" spans="1:12" ht="13.5" customHeight="1">
      <c r="A230" s="412">
        <v>217</v>
      </c>
      <c r="B230" s="19" t="s">
        <v>948</v>
      </c>
      <c r="C230" s="19"/>
      <c r="D230" s="19"/>
      <c r="E230" s="26" t="s">
        <v>694</v>
      </c>
      <c r="F230" s="26">
        <v>25</v>
      </c>
      <c r="G230" s="25"/>
      <c r="H230" s="14"/>
      <c r="I230" s="18"/>
      <c r="J230" s="14"/>
      <c r="K230" s="417"/>
      <c r="L230" s="17"/>
    </row>
    <row r="231" spans="1:12" ht="13.5" customHeight="1">
      <c r="A231" s="412">
        <v>218</v>
      </c>
      <c r="B231" s="19" t="s">
        <v>949</v>
      </c>
      <c r="C231" s="19"/>
      <c r="D231" s="19"/>
      <c r="E231" s="26" t="s">
        <v>694</v>
      </c>
      <c r="F231" s="26">
        <v>4</v>
      </c>
      <c r="G231" s="25"/>
      <c r="H231" s="14"/>
      <c r="I231" s="18"/>
      <c r="J231" s="14"/>
      <c r="K231" s="417"/>
      <c r="L231" s="17"/>
    </row>
    <row r="232" spans="1:12" ht="13.5" customHeight="1">
      <c r="A232" s="412">
        <v>219</v>
      </c>
      <c r="B232" s="19" t="s">
        <v>950</v>
      </c>
      <c r="C232" s="19"/>
      <c r="D232" s="19"/>
      <c r="E232" s="26" t="s">
        <v>694</v>
      </c>
      <c r="F232" s="26">
        <v>20</v>
      </c>
      <c r="G232" s="25"/>
      <c r="H232" s="14"/>
      <c r="I232" s="18"/>
      <c r="J232" s="14"/>
      <c r="K232" s="417"/>
      <c r="L232" s="17"/>
    </row>
    <row r="233" spans="1:12" ht="13.5" customHeight="1">
      <c r="A233" s="412">
        <v>220</v>
      </c>
      <c r="B233" s="19" t="s">
        <v>951</v>
      </c>
      <c r="C233" s="19"/>
      <c r="D233" s="19"/>
      <c r="E233" s="26" t="s">
        <v>694</v>
      </c>
      <c r="F233" s="26">
        <v>10</v>
      </c>
      <c r="G233" s="25"/>
      <c r="H233" s="14"/>
      <c r="I233" s="18"/>
      <c r="J233" s="14"/>
      <c r="K233" s="417"/>
      <c r="L233" s="17"/>
    </row>
    <row r="234" spans="1:12" ht="13.5" customHeight="1">
      <c r="A234" s="412">
        <v>221</v>
      </c>
      <c r="B234" s="19" t="s">
        <v>952</v>
      </c>
      <c r="C234" s="19"/>
      <c r="D234" s="19"/>
      <c r="E234" s="26" t="s">
        <v>694</v>
      </c>
      <c r="F234" s="26">
        <v>10</v>
      </c>
      <c r="G234" s="25"/>
      <c r="H234" s="14"/>
      <c r="I234" s="18"/>
      <c r="J234" s="14"/>
      <c r="K234" s="417"/>
      <c r="L234" s="17"/>
    </row>
    <row r="235" spans="1:12" ht="13.5" customHeight="1">
      <c r="A235" s="412">
        <v>222</v>
      </c>
      <c r="B235" s="19" t="s">
        <v>953</v>
      </c>
      <c r="C235" s="19"/>
      <c r="D235" s="19"/>
      <c r="E235" s="26" t="s">
        <v>694</v>
      </c>
      <c r="F235" s="26">
        <v>5</v>
      </c>
      <c r="G235" s="25"/>
      <c r="H235" s="14"/>
      <c r="I235" s="18"/>
      <c r="J235" s="14"/>
      <c r="K235" s="417"/>
      <c r="L235" s="17"/>
    </row>
    <row r="236" spans="1:12" ht="13.5" customHeight="1">
      <c r="A236" s="412">
        <v>223</v>
      </c>
      <c r="B236" s="19" t="s">
        <v>954</v>
      </c>
      <c r="C236" s="19"/>
      <c r="D236" s="19"/>
      <c r="E236" s="26" t="s">
        <v>694</v>
      </c>
      <c r="F236" s="26">
        <v>8</v>
      </c>
      <c r="G236" s="25"/>
      <c r="H236" s="14"/>
      <c r="I236" s="18"/>
      <c r="J236" s="14"/>
      <c r="K236" s="417"/>
      <c r="L236" s="17"/>
    </row>
    <row r="237" spans="1:12" ht="13.5" customHeight="1">
      <c r="A237" s="412">
        <v>224</v>
      </c>
      <c r="B237" s="19" t="s">
        <v>955</v>
      </c>
      <c r="C237" s="19"/>
      <c r="D237" s="19"/>
      <c r="E237" s="26" t="s">
        <v>694</v>
      </c>
      <c r="F237" s="26">
        <v>50</v>
      </c>
      <c r="G237" s="25"/>
      <c r="H237" s="14"/>
      <c r="I237" s="18"/>
      <c r="J237" s="14"/>
      <c r="K237" s="417"/>
      <c r="L237" s="17"/>
    </row>
    <row r="238" spans="1:12" ht="13.5" customHeight="1">
      <c r="A238" s="412">
        <v>225</v>
      </c>
      <c r="B238" s="19" t="s">
        <v>956</v>
      </c>
      <c r="C238" s="19"/>
      <c r="D238" s="19"/>
      <c r="E238" s="26" t="s">
        <v>694</v>
      </c>
      <c r="F238" s="26">
        <v>25</v>
      </c>
      <c r="G238" s="25"/>
      <c r="H238" s="14"/>
      <c r="I238" s="18"/>
      <c r="J238" s="14"/>
      <c r="K238" s="417"/>
      <c r="L238" s="17"/>
    </row>
    <row r="239" spans="1:12" ht="13.5" customHeight="1" thickBot="1">
      <c r="A239" s="412">
        <v>226</v>
      </c>
      <c r="B239" s="59" t="s">
        <v>957</v>
      </c>
      <c r="C239" s="59"/>
      <c r="D239" s="59"/>
      <c r="E239" s="60" t="s">
        <v>694</v>
      </c>
      <c r="F239" s="60">
        <v>25</v>
      </c>
      <c r="G239" s="53"/>
      <c r="H239" s="54"/>
      <c r="I239" s="55"/>
      <c r="J239" s="54"/>
      <c r="K239" s="433"/>
      <c r="L239" s="17"/>
    </row>
    <row r="240" spans="1:12" ht="15.75" customHeight="1">
      <c r="A240" s="643" t="s">
        <v>958</v>
      </c>
      <c r="B240" s="677"/>
      <c r="C240" s="677"/>
      <c r="D240" s="677"/>
      <c r="E240" s="677"/>
      <c r="F240" s="677"/>
      <c r="G240" s="39"/>
      <c r="H240" s="61"/>
      <c r="I240" s="62"/>
      <c r="J240" s="61"/>
      <c r="K240" s="431"/>
      <c r="L240" s="17"/>
    </row>
    <row r="241" spans="1:12" ht="13.5" customHeight="1">
      <c r="A241" s="412">
        <v>227</v>
      </c>
      <c r="B241" s="63" t="s">
        <v>959</v>
      </c>
      <c r="C241" s="19"/>
      <c r="D241" s="19"/>
      <c r="E241" s="26" t="s">
        <v>694</v>
      </c>
      <c r="F241" s="26">
        <v>20</v>
      </c>
      <c r="G241" s="25"/>
      <c r="H241" s="14"/>
      <c r="I241" s="18"/>
      <c r="J241" s="14"/>
      <c r="K241" s="417"/>
      <c r="L241" s="17"/>
    </row>
    <row r="242" spans="1:12" ht="22.5">
      <c r="A242" s="412">
        <v>228</v>
      </c>
      <c r="B242" s="64" t="s">
        <v>960</v>
      </c>
      <c r="C242" s="19"/>
      <c r="D242" s="19"/>
      <c r="E242" s="26" t="s">
        <v>694</v>
      </c>
      <c r="F242" s="26">
        <v>10</v>
      </c>
      <c r="G242" s="25"/>
      <c r="H242" s="14"/>
      <c r="I242" s="18"/>
      <c r="J242" s="14"/>
      <c r="K242" s="417"/>
      <c r="L242" s="17"/>
    </row>
    <row r="243" spans="1:12" ht="13.5" customHeight="1">
      <c r="A243" s="412">
        <v>229</v>
      </c>
      <c r="B243" s="19" t="s">
        <v>961</v>
      </c>
      <c r="C243" s="19"/>
      <c r="D243" s="19"/>
      <c r="E243" s="26" t="s">
        <v>694</v>
      </c>
      <c r="F243" s="26">
        <v>25</v>
      </c>
      <c r="G243" s="25"/>
      <c r="H243" s="14"/>
      <c r="I243" s="18"/>
      <c r="J243" s="14"/>
      <c r="K243" s="417"/>
      <c r="L243" s="17"/>
    </row>
    <row r="244" spans="1:12" ht="13.5" customHeight="1">
      <c r="A244" s="412">
        <v>230</v>
      </c>
      <c r="B244" s="19" t="s">
        <v>962</v>
      </c>
      <c r="C244" s="19"/>
      <c r="D244" s="19"/>
      <c r="E244" s="26" t="s">
        <v>694</v>
      </c>
      <c r="F244" s="26">
        <v>8</v>
      </c>
      <c r="G244" s="25"/>
      <c r="H244" s="14"/>
      <c r="I244" s="18"/>
      <c r="J244" s="14"/>
      <c r="K244" s="417"/>
      <c r="L244" s="17"/>
    </row>
    <row r="245" spans="1:12" ht="13.5" customHeight="1">
      <c r="A245" s="412">
        <v>231</v>
      </c>
      <c r="B245" s="19" t="s">
        <v>963</v>
      </c>
      <c r="C245" s="19"/>
      <c r="D245" s="19"/>
      <c r="E245" s="26" t="s">
        <v>694</v>
      </c>
      <c r="F245" s="26">
        <v>10</v>
      </c>
      <c r="G245" s="25"/>
      <c r="H245" s="14"/>
      <c r="I245" s="18"/>
      <c r="J245" s="14"/>
      <c r="K245" s="417"/>
      <c r="L245" s="17"/>
    </row>
    <row r="246" spans="1:12" ht="13.5" customHeight="1">
      <c r="A246" s="412">
        <v>232</v>
      </c>
      <c r="B246" s="19" t="s">
        <v>964</v>
      </c>
      <c r="C246" s="19"/>
      <c r="D246" s="19"/>
      <c r="E246" s="26" t="s">
        <v>694</v>
      </c>
      <c r="F246" s="26">
        <v>30</v>
      </c>
      <c r="G246" s="25"/>
      <c r="H246" s="14"/>
      <c r="I246" s="18"/>
      <c r="J246" s="14"/>
      <c r="K246" s="417"/>
      <c r="L246" s="17"/>
    </row>
    <row r="247" spans="1:12" ht="12.75">
      <c r="A247" s="412">
        <v>233</v>
      </c>
      <c r="B247" s="19" t="s">
        <v>965</v>
      </c>
      <c r="C247" s="19"/>
      <c r="D247" s="19"/>
      <c r="E247" s="26" t="s">
        <v>694</v>
      </c>
      <c r="F247" s="26">
        <v>1000</v>
      </c>
      <c r="G247" s="25"/>
      <c r="H247" s="14"/>
      <c r="I247" s="18"/>
      <c r="J247" s="14"/>
      <c r="K247" s="417"/>
      <c r="L247" s="17"/>
    </row>
    <row r="248" spans="1:12" ht="13.5" customHeight="1">
      <c r="A248" s="412">
        <v>234</v>
      </c>
      <c r="B248" s="27" t="s">
        <v>966</v>
      </c>
      <c r="C248" s="19"/>
      <c r="D248" s="19"/>
      <c r="E248" s="26" t="s">
        <v>694</v>
      </c>
      <c r="F248" s="26">
        <v>10</v>
      </c>
      <c r="G248" s="25"/>
      <c r="H248" s="14"/>
      <c r="I248" s="18"/>
      <c r="J248" s="14"/>
      <c r="K248" s="417"/>
      <c r="L248" s="17"/>
    </row>
    <row r="249" spans="1:12" ht="13.5" customHeight="1">
      <c r="A249" s="412">
        <v>235</v>
      </c>
      <c r="B249" s="291" t="s">
        <v>967</v>
      </c>
      <c r="C249" s="284"/>
      <c r="D249" s="284"/>
      <c r="E249" s="26" t="s">
        <v>694</v>
      </c>
      <c r="F249" s="26">
        <v>10</v>
      </c>
      <c r="G249" s="25"/>
      <c r="H249" s="14"/>
      <c r="I249" s="18"/>
      <c r="J249" s="14"/>
      <c r="K249" s="417"/>
      <c r="L249" s="17"/>
    </row>
    <row r="250" spans="1:12" ht="13.5" customHeight="1">
      <c r="A250" s="412">
        <v>236</v>
      </c>
      <c r="B250" s="29" t="s">
        <v>968</v>
      </c>
      <c r="C250" s="19"/>
      <c r="D250" s="19"/>
      <c r="E250" s="26" t="s">
        <v>694</v>
      </c>
      <c r="F250" s="26">
        <v>4</v>
      </c>
      <c r="G250" s="25"/>
      <c r="H250" s="14"/>
      <c r="I250" s="18"/>
      <c r="J250" s="14"/>
      <c r="K250" s="417"/>
      <c r="L250" s="17"/>
    </row>
    <row r="251" spans="1:11" ht="13.5" customHeight="1">
      <c r="A251" s="412">
        <v>237</v>
      </c>
      <c r="B251" s="19" t="s">
        <v>969</v>
      </c>
      <c r="C251" s="19"/>
      <c r="D251" s="19"/>
      <c r="E251" s="26" t="s">
        <v>694</v>
      </c>
      <c r="F251" s="26">
        <v>25</v>
      </c>
      <c r="G251" s="25"/>
      <c r="H251" s="14"/>
      <c r="I251" s="18"/>
      <c r="J251" s="14"/>
      <c r="K251" s="417"/>
    </row>
    <row r="252" spans="1:12" ht="13.5" customHeight="1">
      <c r="A252" s="412">
        <v>238</v>
      </c>
      <c r="B252" s="65" t="s">
        <v>970</v>
      </c>
      <c r="C252" s="27"/>
      <c r="D252" s="27"/>
      <c r="E252" s="26" t="s">
        <v>697</v>
      </c>
      <c r="F252" s="26">
        <v>150</v>
      </c>
      <c r="G252" s="25"/>
      <c r="H252" s="14"/>
      <c r="I252" s="18"/>
      <c r="J252" s="14"/>
      <c r="K252" s="417"/>
      <c r="L252" s="17"/>
    </row>
    <row r="253" spans="1:12" ht="13.5" customHeight="1">
      <c r="A253" s="412">
        <v>239</v>
      </c>
      <c r="B253" s="21" t="s">
        <v>971</v>
      </c>
      <c r="C253" s="19"/>
      <c r="D253" s="284"/>
      <c r="E253" s="28" t="s">
        <v>694</v>
      </c>
      <c r="F253" s="26">
        <v>30</v>
      </c>
      <c r="G253" s="25"/>
      <c r="H253" s="14"/>
      <c r="I253" s="18"/>
      <c r="J253" s="14"/>
      <c r="K253" s="417"/>
      <c r="L253" s="17"/>
    </row>
    <row r="254" spans="1:12" ht="13.5" customHeight="1">
      <c r="A254" s="412">
        <v>240</v>
      </c>
      <c r="B254" s="66" t="s">
        <v>972</v>
      </c>
      <c r="C254" s="19"/>
      <c r="D254" s="19"/>
      <c r="E254" s="26" t="s">
        <v>694</v>
      </c>
      <c r="F254" s="26">
        <v>10</v>
      </c>
      <c r="G254" s="25"/>
      <c r="H254" s="14"/>
      <c r="I254" s="18"/>
      <c r="J254" s="14"/>
      <c r="K254" s="417"/>
      <c r="L254" s="17"/>
    </row>
    <row r="255" spans="1:12" ht="13.5" customHeight="1">
      <c r="A255" s="412">
        <v>241</v>
      </c>
      <c r="B255" s="66" t="s">
        <v>973</v>
      </c>
      <c r="C255" s="19"/>
      <c r="D255" s="19"/>
      <c r="E255" s="26" t="s">
        <v>694</v>
      </c>
      <c r="F255" s="26">
        <v>50</v>
      </c>
      <c r="G255" s="25"/>
      <c r="H255" s="14"/>
      <c r="I255" s="18"/>
      <c r="J255" s="14"/>
      <c r="K255" s="417"/>
      <c r="L255" s="17"/>
    </row>
    <row r="256" spans="1:12" ht="13.5" customHeight="1">
      <c r="A256" s="412">
        <v>242</v>
      </c>
      <c r="B256" s="19" t="s">
        <v>974</v>
      </c>
      <c r="C256" s="29"/>
      <c r="D256" s="29"/>
      <c r="E256" s="26" t="s">
        <v>694</v>
      </c>
      <c r="F256" s="26">
        <v>10</v>
      </c>
      <c r="G256" s="25"/>
      <c r="H256" s="14"/>
      <c r="I256" s="18"/>
      <c r="J256" s="14"/>
      <c r="K256" s="417"/>
      <c r="L256" s="17"/>
    </row>
    <row r="257" spans="1:12" ht="13.5" customHeight="1">
      <c r="A257" s="412">
        <v>243</v>
      </c>
      <c r="B257" s="19" t="s">
        <v>975</v>
      </c>
      <c r="C257" s="19"/>
      <c r="D257" s="19"/>
      <c r="E257" s="26" t="s">
        <v>694</v>
      </c>
      <c r="F257" s="26">
        <v>4</v>
      </c>
      <c r="G257" s="25"/>
      <c r="H257" s="14"/>
      <c r="I257" s="18"/>
      <c r="J257" s="14"/>
      <c r="K257" s="417"/>
      <c r="L257" s="17"/>
    </row>
    <row r="258" spans="1:12" ht="13.5" customHeight="1">
      <c r="A258" s="412">
        <v>244</v>
      </c>
      <c r="B258" s="19" t="s">
        <v>976</v>
      </c>
      <c r="C258" s="19"/>
      <c r="D258" s="19"/>
      <c r="E258" s="26" t="s">
        <v>694</v>
      </c>
      <c r="F258" s="26">
        <v>15</v>
      </c>
      <c r="G258" s="25"/>
      <c r="H258" s="14"/>
      <c r="I258" s="18"/>
      <c r="J258" s="14"/>
      <c r="K258" s="417"/>
      <c r="L258" s="17"/>
    </row>
    <row r="259" spans="1:12" ht="13.5" customHeight="1">
      <c r="A259" s="412">
        <v>245</v>
      </c>
      <c r="B259" s="19" t="s">
        <v>977</v>
      </c>
      <c r="C259" s="19"/>
      <c r="D259" s="19"/>
      <c r="E259" s="26" t="s">
        <v>694</v>
      </c>
      <c r="F259" s="26">
        <v>2</v>
      </c>
      <c r="G259" s="25"/>
      <c r="H259" s="14"/>
      <c r="I259" s="18"/>
      <c r="J259" s="14"/>
      <c r="K259" s="417"/>
      <c r="L259" s="17"/>
    </row>
    <row r="260" spans="1:12" ht="13.5" customHeight="1">
      <c r="A260" s="412">
        <v>246</v>
      </c>
      <c r="B260" s="19" t="s">
        <v>978</v>
      </c>
      <c r="C260" s="19"/>
      <c r="D260" s="19"/>
      <c r="E260" s="26" t="s">
        <v>694</v>
      </c>
      <c r="F260" s="26">
        <v>120</v>
      </c>
      <c r="G260" s="25"/>
      <c r="H260" s="14"/>
      <c r="I260" s="18"/>
      <c r="J260" s="14"/>
      <c r="K260" s="417"/>
      <c r="L260" s="17"/>
    </row>
    <row r="261" spans="1:12" ht="13.5" customHeight="1">
      <c r="A261" s="412">
        <v>247</v>
      </c>
      <c r="B261" s="19" t="s">
        <v>979</v>
      </c>
      <c r="C261" s="19"/>
      <c r="D261" s="19"/>
      <c r="E261" s="26" t="s">
        <v>694</v>
      </c>
      <c r="F261" s="26">
        <v>10</v>
      </c>
      <c r="G261" s="25"/>
      <c r="H261" s="14"/>
      <c r="I261" s="18"/>
      <c r="J261" s="14"/>
      <c r="K261" s="417"/>
      <c r="L261" s="17"/>
    </row>
    <row r="262" spans="1:12" ht="13.5" customHeight="1">
      <c r="A262" s="412">
        <v>248</v>
      </c>
      <c r="B262" s="19" t="s">
        <v>980</v>
      </c>
      <c r="C262" s="19"/>
      <c r="D262" s="19"/>
      <c r="E262" s="26" t="s">
        <v>694</v>
      </c>
      <c r="F262" s="26">
        <v>15</v>
      </c>
      <c r="G262" s="25"/>
      <c r="H262" s="14"/>
      <c r="I262" s="18"/>
      <c r="J262" s="14"/>
      <c r="K262" s="417"/>
      <c r="L262" s="17"/>
    </row>
    <row r="263" spans="1:12" ht="13.5" customHeight="1">
      <c r="A263" s="412">
        <v>249</v>
      </c>
      <c r="B263" s="19" t="s">
        <v>981</v>
      </c>
      <c r="C263" s="19"/>
      <c r="D263" s="19"/>
      <c r="E263" s="26" t="s">
        <v>694</v>
      </c>
      <c r="F263" s="26">
        <v>100</v>
      </c>
      <c r="G263" s="25"/>
      <c r="H263" s="14"/>
      <c r="I263" s="18"/>
      <c r="J263" s="14"/>
      <c r="K263" s="417"/>
      <c r="L263" s="17"/>
    </row>
    <row r="264" spans="1:12" ht="13.5" customHeight="1">
      <c r="A264" s="412">
        <v>250</v>
      </c>
      <c r="B264" s="19" t="s">
        <v>982</v>
      </c>
      <c r="C264" s="19"/>
      <c r="D264" s="19"/>
      <c r="E264" s="26" t="s">
        <v>694</v>
      </c>
      <c r="F264" s="26">
        <v>30</v>
      </c>
      <c r="G264" s="25"/>
      <c r="H264" s="14"/>
      <c r="I264" s="18"/>
      <c r="J264" s="14"/>
      <c r="K264" s="417"/>
      <c r="L264" s="17"/>
    </row>
    <row r="265" spans="1:12" ht="13.5" customHeight="1">
      <c r="A265" s="412">
        <v>251</v>
      </c>
      <c r="B265" s="19" t="s">
        <v>983</v>
      </c>
      <c r="C265" s="19"/>
      <c r="D265" s="19"/>
      <c r="E265" s="26" t="s">
        <v>694</v>
      </c>
      <c r="F265" s="26">
        <v>30</v>
      </c>
      <c r="G265" s="25"/>
      <c r="H265" s="14"/>
      <c r="I265" s="18"/>
      <c r="J265" s="14"/>
      <c r="K265" s="417"/>
      <c r="L265" s="17"/>
    </row>
    <row r="266" spans="1:12" ht="13.5" customHeight="1">
      <c r="A266" s="412">
        <v>252</v>
      </c>
      <c r="B266" s="19" t="s">
        <v>984</v>
      </c>
      <c r="C266" s="19"/>
      <c r="D266" s="19"/>
      <c r="E266" s="26" t="s">
        <v>694</v>
      </c>
      <c r="F266" s="26">
        <v>15</v>
      </c>
      <c r="G266" s="25"/>
      <c r="H266" s="14"/>
      <c r="I266" s="18"/>
      <c r="J266" s="14"/>
      <c r="K266" s="417"/>
      <c r="L266" s="17"/>
    </row>
    <row r="267" spans="1:12" ht="12.75">
      <c r="A267" s="412">
        <v>253</v>
      </c>
      <c r="B267" s="19" t="s">
        <v>985</v>
      </c>
      <c r="C267" s="19"/>
      <c r="D267" s="19"/>
      <c r="E267" s="26" t="s">
        <v>694</v>
      </c>
      <c r="F267" s="26">
        <v>100</v>
      </c>
      <c r="G267" s="25"/>
      <c r="H267" s="14"/>
      <c r="I267" s="18"/>
      <c r="J267" s="14"/>
      <c r="K267" s="417"/>
      <c r="L267" s="17"/>
    </row>
    <row r="268" spans="1:12" ht="13.5" customHeight="1">
      <c r="A268" s="412">
        <v>254</v>
      </c>
      <c r="B268" s="76" t="s">
        <v>986</v>
      </c>
      <c r="C268" s="19"/>
      <c r="D268" s="19"/>
      <c r="E268" s="26" t="s">
        <v>694</v>
      </c>
      <c r="F268" s="26">
        <v>2</v>
      </c>
      <c r="G268" s="25"/>
      <c r="H268" s="14"/>
      <c r="I268" s="18"/>
      <c r="J268" s="14"/>
      <c r="K268" s="417"/>
      <c r="L268" s="17"/>
    </row>
    <row r="269" spans="1:12" ht="13.5" customHeight="1">
      <c r="A269" s="412">
        <v>255</v>
      </c>
      <c r="B269" s="76" t="s">
        <v>987</v>
      </c>
      <c r="C269" s="19"/>
      <c r="D269" s="19"/>
      <c r="E269" s="26" t="s">
        <v>694</v>
      </c>
      <c r="F269" s="26">
        <v>10</v>
      </c>
      <c r="G269" s="25"/>
      <c r="H269" s="14"/>
      <c r="I269" s="18"/>
      <c r="J269" s="14"/>
      <c r="K269" s="417"/>
      <c r="L269" s="17"/>
    </row>
    <row r="270" spans="1:12" ht="13.5" customHeight="1">
      <c r="A270" s="412">
        <v>256</v>
      </c>
      <c r="B270" s="19" t="s">
        <v>988</v>
      </c>
      <c r="C270" s="19"/>
      <c r="D270" s="19"/>
      <c r="E270" s="26" t="s">
        <v>694</v>
      </c>
      <c r="F270" s="26">
        <v>8</v>
      </c>
      <c r="G270" s="25"/>
      <c r="H270" s="14"/>
      <c r="I270" s="18"/>
      <c r="J270" s="14"/>
      <c r="K270" s="417"/>
      <c r="L270" s="17"/>
    </row>
    <row r="271" spans="1:12" ht="13.5" customHeight="1">
      <c r="A271" s="412">
        <v>257</v>
      </c>
      <c r="B271" s="19" t="s">
        <v>989</v>
      </c>
      <c r="C271" s="19"/>
      <c r="D271" s="19"/>
      <c r="E271" s="26" t="s">
        <v>694</v>
      </c>
      <c r="F271" s="26">
        <v>20</v>
      </c>
      <c r="G271" s="25"/>
      <c r="H271" s="14"/>
      <c r="I271" s="18"/>
      <c r="J271" s="14"/>
      <c r="K271" s="417"/>
      <c r="L271" s="17"/>
    </row>
    <row r="272" spans="1:12" ht="13.5" customHeight="1">
      <c r="A272" s="412">
        <v>258</v>
      </c>
      <c r="B272" s="19" t="s">
        <v>990</v>
      </c>
      <c r="C272" s="19"/>
      <c r="D272" s="19"/>
      <c r="E272" s="26" t="s">
        <v>694</v>
      </c>
      <c r="F272" s="26">
        <v>2</v>
      </c>
      <c r="G272" s="25"/>
      <c r="H272" s="14"/>
      <c r="I272" s="18"/>
      <c r="J272" s="14"/>
      <c r="K272" s="417"/>
      <c r="L272" s="17"/>
    </row>
    <row r="273" spans="1:12" ht="13.5" customHeight="1">
      <c r="A273" s="412">
        <v>259</v>
      </c>
      <c r="B273" s="19" t="s">
        <v>991</v>
      </c>
      <c r="C273" s="19"/>
      <c r="D273" s="19"/>
      <c r="E273" s="26" t="s">
        <v>694</v>
      </c>
      <c r="F273" s="26">
        <v>250</v>
      </c>
      <c r="G273" s="25"/>
      <c r="H273" s="14"/>
      <c r="I273" s="18"/>
      <c r="J273" s="14"/>
      <c r="K273" s="417"/>
      <c r="L273" s="17"/>
    </row>
    <row r="274" spans="1:12" ht="13.5" customHeight="1" thickBot="1">
      <c r="A274" s="412">
        <v>260</v>
      </c>
      <c r="B274" s="19" t="s">
        <v>992</v>
      </c>
      <c r="C274" s="19"/>
      <c r="D274" s="19"/>
      <c r="E274" s="26" t="s">
        <v>694</v>
      </c>
      <c r="F274" s="26">
        <v>260</v>
      </c>
      <c r="G274" s="25"/>
      <c r="H274" s="14"/>
      <c r="I274" s="18"/>
      <c r="J274" s="14"/>
      <c r="K274" s="417"/>
      <c r="L274" s="17"/>
    </row>
    <row r="275" spans="1:12" ht="13.5" customHeight="1" hidden="1">
      <c r="A275" s="412"/>
      <c r="B275" s="19"/>
      <c r="C275" s="19"/>
      <c r="D275" s="19"/>
      <c r="E275" s="26"/>
      <c r="F275" s="26"/>
      <c r="G275" s="25"/>
      <c r="H275" s="14"/>
      <c r="I275" s="18"/>
      <c r="J275" s="14"/>
      <c r="K275" s="417"/>
      <c r="L275" s="17"/>
    </row>
    <row r="276" spans="1:12" ht="13.5" customHeight="1" hidden="1">
      <c r="A276" s="412"/>
      <c r="B276" s="19"/>
      <c r="C276" s="19"/>
      <c r="D276" s="19"/>
      <c r="E276" s="26"/>
      <c r="F276" s="26"/>
      <c r="G276" s="25"/>
      <c r="H276" s="14"/>
      <c r="I276" s="18"/>
      <c r="J276" s="14"/>
      <c r="K276" s="417"/>
      <c r="L276" s="17"/>
    </row>
    <row r="277" spans="1:12" ht="13.5" customHeight="1" hidden="1">
      <c r="A277" s="412"/>
      <c r="B277" s="27"/>
      <c r="C277" s="19"/>
      <c r="D277" s="19"/>
      <c r="E277" s="26"/>
      <c r="F277" s="26"/>
      <c r="G277" s="25"/>
      <c r="H277" s="14"/>
      <c r="I277" s="18"/>
      <c r="J277" s="14"/>
      <c r="K277" s="417"/>
      <c r="L277" s="17"/>
    </row>
    <row r="278" spans="1:12" ht="13.5" customHeight="1" hidden="1">
      <c r="A278" s="432"/>
      <c r="B278" s="286"/>
      <c r="C278" s="284"/>
      <c r="D278" s="284"/>
      <c r="E278" s="26"/>
      <c r="F278" s="26"/>
      <c r="G278" s="25"/>
      <c r="H278" s="14"/>
      <c r="I278" s="18"/>
      <c r="J278" s="14"/>
      <c r="K278" s="417"/>
      <c r="L278" s="17"/>
    </row>
    <row r="279" spans="1:12" ht="13.5" customHeight="1" hidden="1">
      <c r="A279" s="432"/>
      <c r="B279" s="286"/>
      <c r="C279" s="284"/>
      <c r="D279" s="284"/>
      <c r="E279" s="26"/>
      <c r="F279" s="26"/>
      <c r="G279" s="25"/>
      <c r="H279" s="14"/>
      <c r="I279" s="18"/>
      <c r="J279" s="14"/>
      <c r="K279" s="417"/>
      <c r="L279" s="17"/>
    </row>
    <row r="280" spans="1:12" ht="13.5" hidden="1" thickBot="1">
      <c r="A280" s="432"/>
      <c r="B280" s="286"/>
      <c r="C280" s="284"/>
      <c r="D280" s="284"/>
      <c r="E280" s="26"/>
      <c r="F280" s="30"/>
      <c r="G280" s="25"/>
      <c r="H280" s="14"/>
      <c r="I280" s="18"/>
      <c r="J280" s="14"/>
      <c r="K280" s="417"/>
      <c r="L280" s="17"/>
    </row>
    <row r="281" spans="1:12" ht="13.5" customHeight="1" hidden="1">
      <c r="A281" s="432"/>
      <c r="B281" s="286"/>
      <c r="C281" s="284"/>
      <c r="D281" s="284"/>
      <c r="E281" s="26"/>
      <c r="F281" s="30"/>
      <c r="G281" s="25"/>
      <c r="H281" s="14"/>
      <c r="I281" s="18"/>
      <c r="J281" s="14"/>
      <c r="K281" s="417"/>
      <c r="L281" s="17"/>
    </row>
    <row r="282" spans="1:12" ht="13.5" customHeight="1" hidden="1">
      <c r="A282" s="432"/>
      <c r="B282" s="286"/>
      <c r="C282" s="284"/>
      <c r="D282" s="284"/>
      <c r="E282" s="26"/>
      <c r="F282" s="30"/>
      <c r="G282" s="25"/>
      <c r="H282" s="14"/>
      <c r="I282" s="18"/>
      <c r="J282" s="14"/>
      <c r="K282" s="417"/>
      <c r="L282" s="17"/>
    </row>
    <row r="283" spans="1:11" ht="13.5" customHeight="1" hidden="1" thickBot="1">
      <c r="A283" s="412"/>
      <c r="B283" s="76"/>
      <c r="C283" s="59"/>
      <c r="D283" s="59"/>
      <c r="E283" s="60"/>
      <c r="F283" s="60"/>
      <c r="G283" s="53"/>
      <c r="H283" s="54"/>
      <c r="I283" s="18"/>
      <c r="J283" s="54"/>
      <c r="K283" s="433"/>
    </row>
    <row r="284" spans="1:12" ht="15.75" customHeight="1">
      <c r="A284" s="644" t="s">
        <v>993</v>
      </c>
      <c r="B284" s="678"/>
      <c r="C284" s="678"/>
      <c r="D284" s="678"/>
      <c r="E284" s="678"/>
      <c r="F284" s="678"/>
      <c r="G284" s="61"/>
      <c r="H284" s="67"/>
      <c r="I284" s="47"/>
      <c r="J284" s="67"/>
      <c r="K284" s="437"/>
      <c r="L284" s="17"/>
    </row>
    <row r="285" spans="1:12" ht="13.5" customHeight="1">
      <c r="A285" s="412">
        <v>261</v>
      </c>
      <c r="B285" s="19" t="s">
        <v>994</v>
      </c>
      <c r="C285" s="19"/>
      <c r="D285" s="19"/>
      <c r="E285" s="26" t="s">
        <v>694</v>
      </c>
      <c r="F285" s="26">
        <v>10</v>
      </c>
      <c r="G285" s="25"/>
      <c r="H285" s="14"/>
      <c r="I285" s="18"/>
      <c r="J285" s="14"/>
      <c r="K285" s="417"/>
      <c r="L285" s="17"/>
    </row>
    <row r="286" spans="1:12" ht="13.5" customHeight="1">
      <c r="A286" s="412">
        <v>262</v>
      </c>
      <c r="B286" s="19" t="s">
        <v>995</v>
      </c>
      <c r="C286" s="19"/>
      <c r="D286" s="19"/>
      <c r="E286" s="26" t="s">
        <v>694</v>
      </c>
      <c r="F286" s="26">
        <v>3</v>
      </c>
      <c r="G286" s="25"/>
      <c r="H286" s="14"/>
      <c r="I286" s="18"/>
      <c r="J286" s="14"/>
      <c r="K286" s="417"/>
      <c r="L286" s="17"/>
    </row>
    <row r="287" spans="1:12" ht="13.5" customHeight="1">
      <c r="A287" s="412">
        <v>263</v>
      </c>
      <c r="B287" s="19" t="s">
        <v>996</v>
      </c>
      <c r="C287" s="19"/>
      <c r="D287" s="19"/>
      <c r="E287" s="26" t="s">
        <v>694</v>
      </c>
      <c r="F287" s="26">
        <v>5</v>
      </c>
      <c r="G287" s="25"/>
      <c r="H287" s="14"/>
      <c r="I287" s="18"/>
      <c r="J287" s="14"/>
      <c r="K287" s="417"/>
      <c r="L287" s="17"/>
    </row>
    <row r="288" spans="1:12" ht="13.5" customHeight="1">
      <c r="A288" s="412">
        <v>264</v>
      </c>
      <c r="B288" s="19" t="s">
        <v>997</v>
      </c>
      <c r="C288" s="19"/>
      <c r="D288" s="19"/>
      <c r="E288" s="26" t="s">
        <v>694</v>
      </c>
      <c r="F288" s="26">
        <v>10</v>
      </c>
      <c r="G288" s="25"/>
      <c r="H288" s="14"/>
      <c r="I288" s="18"/>
      <c r="J288" s="14"/>
      <c r="K288" s="417"/>
      <c r="L288" s="17"/>
    </row>
    <row r="289" spans="1:12" ht="13.5" customHeight="1">
      <c r="A289" s="412">
        <v>265</v>
      </c>
      <c r="B289" s="19" t="s">
        <v>998</v>
      </c>
      <c r="C289" s="19"/>
      <c r="D289" s="19"/>
      <c r="E289" s="26" t="s">
        <v>694</v>
      </c>
      <c r="F289" s="26">
        <v>60</v>
      </c>
      <c r="G289" s="25"/>
      <c r="H289" s="14"/>
      <c r="I289" s="18"/>
      <c r="J289" s="14"/>
      <c r="K289" s="417"/>
      <c r="L289" s="17"/>
    </row>
    <row r="290" spans="1:12" ht="13.5" customHeight="1">
      <c r="A290" s="412">
        <v>266</v>
      </c>
      <c r="B290" s="19" t="s">
        <v>999</v>
      </c>
      <c r="C290" s="19"/>
      <c r="D290" s="19"/>
      <c r="E290" s="26" t="s">
        <v>694</v>
      </c>
      <c r="F290" s="26">
        <v>60</v>
      </c>
      <c r="G290" s="25"/>
      <c r="H290" s="14"/>
      <c r="I290" s="18"/>
      <c r="J290" s="14"/>
      <c r="K290" s="417"/>
      <c r="L290" s="17"/>
    </row>
    <row r="291" spans="1:12" ht="13.5" customHeight="1">
      <c r="A291" s="412">
        <v>267</v>
      </c>
      <c r="B291" s="19" t="s">
        <v>1000</v>
      </c>
      <c r="C291" s="19"/>
      <c r="D291" s="19"/>
      <c r="E291" s="26" t="s">
        <v>694</v>
      </c>
      <c r="F291" s="26">
        <v>20</v>
      </c>
      <c r="G291" s="25"/>
      <c r="H291" s="14"/>
      <c r="I291" s="18"/>
      <c r="J291" s="14"/>
      <c r="K291" s="417"/>
      <c r="L291" s="68"/>
    </row>
    <row r="292" spans="1:12" ht="13.5" customHeight="1">
      <c r="A292" s="412">
        <v>268</v>
      </c>
      <c r="B292" s="19" t="s">
        <v>1001</v>
      </c>
      <c r="C292" s="19"/>
      <c r="D292" s="19"/>
      <c r="E292" s="26" t="s">
        <v>694</v>
      </c>
      <c r="F292" s="26">
        <v>40</v>
      </c>
      <c r="G292" s="25"/>
      <c r="H292" s="14"/>
      <c r="I292" s="18"/>
      <c r="J292" s="14"/>
      <c r="K292" s="417"/>
      <c r="L292" s="17"/>
    </row>
    <row r="293" spans="1:12" ht="13.5" customHeight="1">
      <c r="A293" s="412">
        <v>269</v>
      </c>
      <c r="B293" s="19" t="s">
        <v>1002</v>
      </c>
      <c r="C293" s="19"/>
      <c r="D293" s="19"/>
      <c r="E293" s="26" t="s">
        <v>694</v>
      </c>
      <c r="F293" s="26">
        <v>5</v>
      </c>
      <c r="G293" s="25"/>
      <c r="H293" s="14"/>
      <c r="I293" s="18"/>
      <c r="J293" s="14"/>
      <c r="K293" s="417"/>
      <c r="L293" s="17"/>
    </row>
    <row r="294" spans="1:12" ht="13.5" customHeight="1">
      <c r="A294" s="412">
        <v>270</v>
      </c>
      <c r="B294" s="19" t="s">
        <v>1003</v>
      </c>
      <c r="C294" s="19"/>
      <c r="D294" s="19"/>
      <c r="E294" s="26" t="s">
        <v>694</v>
      </c>
      <c r="F294" s="26">
        <v>5</v>
      </c>
      <c r="G294" s="25"/>
      <c r="H294" s="14"/>
      <c r="I294" s="18"/>
      <c r="J294" s="14"/>
      <c r="K294" s="417"/>
      <c r="L294" s="17"/>
    </row>
    <row r="295" spans="1:12" ht="13.5" customHeight="1">
      <c r="A295" s="412">
        <v>271</v>
      </c>
      <c r="B295" s="19" t="s">
        <v>1004</v>
      </c>
      <c r="C295" s="19"/>
      <c r="D295" s="19"/>
      <c r="E295" s="26" t="s">
        <v>694</v>
      </c>
      <c r="F295" s="26">
        <v>2</v>
      </c>
      <c r="G295" s="25"/>
      <c r="H295" s="14"/>
      <c r="I295" s="18"/>
      <c r="J295" s="14"/>
      <c r="K295" s="417"/>
      <c r="L295" s="17"/>
    </row>
    <row r="296" spans="1:12" ht="13.5" customHeight="1">
      <c r="A296" s="412">
        <v>272</v>
      </c>
      <c r="B296" s="19" t="s">
        <v>1005</v>
      </c>
      <c r="C296" s="19"/>
      <c r="D296" s="19"/>
      <c r="E296" s="26" t="s">
        <v>694</v>
      </c>
      <c r="F296" s="26">
        <v>2</v>
      </c>
      <c r="G296" s="25"/>
      <c r="H296" s="14"/>
      <c r="I296" s="18"/>
      <c r="J296" s="14"/>
      <c r="K296" s="417"/>
      <c r="L296" s="17"/>
    </row>
    <row r="297" spans="1:12" ht="13.5" customHeight="1">
      <c r="A297" s="412">
        <v>273</v>
      </c>
      <c r="B297" s="19" t="s">
        <v>1006</v>
      </c>
      <c r="C297" s="19"/>
      <c r="D297" s="19"/>
      <c r="E297" s="26" t="s">
        <v>694</v>
      </c>
      <c r="F297" s="26">
        <v>5</v>
      </c>
      <c r="G297" s="25"/>
      <c r="H297" s="14"/>
      <c r="I297" s="18"/>
      <c r="J297" s="14"/>
      <c r="K297" s="417"/>
      <c r="L297" s="17"/>
    </row>
    <row r="298" spans="1:12" ht="13.5" customHeight="1">
      <c r="A298" s="412">
        <v>274</v>
      </c>
      <c r="B298" s="19" t="s">
        <v>1007</v>
      </c>
      <c r="C298" s="19"/>
      <c r="D298" s="19"/>
      <c r="E298" s="26" t="s">
        <v>694</v>
      </c>
      <c r="F298" s="26">
        <v>15</v>
      </c>
      <c r="G298" s="25"/>
      <c r="H298" s="14"/>
      <c r="I298" s="18"/>
      <c r="J298" s="14"/>
      <c r="K298" s="417"/>
      <c r="L298" s="17"/>
    </row>
    <row r="299" spans="1:12" ht="13.5" customHeight="1">
      <c r="A299" s="412">
        <v>275</v>
      </c>
      <c r="B299" s="19" t="s">
        <v>1008</v>
      </c>
      <c r="C299" s="19"/>
      <c r="D299" s="19"/>
      <c r="E299" s="26" t="s">
        <v>694</v>
      </c>
      <c r="F299" s="26">
        <v>10</v>
      </c>
      <c r="G299" s="25"/>
      <c r="H299" s="14"/>
      <c r="I299" s="18"/>
      <c r="J299" s="14"/>
      <c r="K299" s="417"/>
      <c r="L299" s="17"/>
    </row>
    <row r="300" spans="1:12" ht="13.5" customHeight="1">
      <c r="A300" s="412">
        <v>276</v>
      </c>
      <c r="B300" s="19" t="s">
        <v>1009</v>
      </c>
      <c r="C300" s="19"/>
      <c r="D300" s="19"/>
      <c r="E300" s="26" t="s">
        <v>694</v>
      </c>
      <c r="F300" s="26">
        <v>20</v>
      </c>
      <c r="G300" s="25"/>
      <c r="H300" s="14"/>
      <c r="I300" s="18"/>
      <c r="J300" s="14"/>
      <c r="K300" s="417"/>
      <c r="L300" s="17"/>
    </row>
    <row r="301" spans="1:12" ht="13.5" customHeight="1">
      <c r="A301" s="412">
        <v>277</v>
      </c>
      <c r="B301" s="19" t="s">
        <v>1010</v>
      </c>
      <c r="C301" s="19"/>
      <c r="D301" s="19"/>
      <c r="E301" s="26" t="s">
        <v>694</v>
      </c>
      <c r="F301" s="26">
        <v>10</v>
      </c>
      <c r="G301" s="25"/>
      <c r="H301" s="14"/>
      <c r="I301" s="18"/>
      <c r="J301" s="14"/>
      <c r="K301" s="417"/>
      <c r="L301" s="17"/>
    </row>
    <row r="302" spans="1:12" ht="13.5" customHeight="1">
      <c r="A302" s="412">
        <v>278</v>
      </c>
      <c r="B302" s="19" t="s">
        <v>1011</v>
      </c>
      <c r="C302" s="19"/>
      <c r="D302" s="19"/>
      <c r="E302" s="26" t="s">
        <v>694</v>
      </c>
      <c r="F302" s="26">
        <v>20</v>
      </c>
      <c r="G302" s="25"/>
      <c r="H302" s="14"/>
      <c r="I302" s="18"/>
      <c r="J302" s="14"/>
      <c r="K302" s="417"/>
      <c r="L302" s="68"/>
    </row>
    <row r="303" spans="1:12" ht="13.5" customHeight="1">
      <c r="A303" s="412">
        <v>279</v>
      </c>
      <c r="B303" s="19" t="s">
        <v>1012</v>
      </c>
      <c r="C303" s="19"/>
      <c r="D303" s="19"/>
      <c r="E303" s="26" t="s">
        <v>694</v>
      </c>
      <c r="F303" s="26">
        <v>30</v>
      </c>
      <c r="G303" s="25"/>
      <c r="H303" s="14"/>
      <c r="I303" s="18"/>
      <c r="J303" s="14"/>
      <c r="K303" s="417"/>
      <c r="L303" s="17"/>
    </row>
    <row r="304" spans="1:12" ht="13.5" customHeight="1" thickBot="1">
      <c r="A304" s="412">
        <v>280</v>
      </c>
      <c r="B304" s="19" t="s">
        <v>1013</v>
      </c>
      <c r="C304" s="19"/>
      <c r="D304" s="19"/>
      <c r="E304" s="26" t="s">
        <v>694</v>
      </c>
      <c r="F304" s="26">
        <v>10</v>
      </c>
      <c r="G304" s="25"/>
      <c r="H304" s="14"/>
      <c r="I304" s="18"/>
      <c r="J304" s="14"/>
      <c r="K304" s="417"/>
      <c r="L304" s="17"/>
    </row>
    <row r="305" spans="1:12" ht="13.5" customHeight="1" hidden="1">
      <c r="A305" s="412"/>
      <c r="B305" s="19"/>
      <c r="C305" s="19"/>
      <c r="D305" s="19"/>
      <c r="E305" s="26"/>
      <c r="F305" s="26"/>
      <c r="G305" s="25"/>
      <c r="H305" s="14"/>
      <c r="I305" s="18"/>
      <c r="J305" s="14"/>
      <c r="K305" s="417"/>
      <c r="L305" s="17"/>
    </row>
    <row r="306" spans="1:12" ht="13.5" customHeight="1" hidden="1">
      <c r="A306" s="412"/>
      <c r="B306" s="19"/>
      <c r="C306" s="19"/>
      <c r="D306" s="19"/>
      <c r="E306" s="26"/>
      <c r="F306" s="26"/>
      <c r="G306" s="25"/>
      <c r="H306" s="14"/>
      <c r="I306" s="18"/>
      <c r="J306" s="14"/>
      <c r="K306" s="417"/>
      <c r="L306" s="17"/>
    </row>
    <row r="307" spans="1:12" ht="13.5" customHeight="1" hidden="1">
      <c r="A307" s="412"/>
      <c r="B307" s="19"/>
      <c r="C307" s="19"/>
      <c r="D307" s="19"/>
      <c r="E307" s="26"/>
      <c r="F307" s="26"/>
      <c r="G307" s="25"/>
      <c r="H307" s="14"/>
      <c r="I307" s="18"/>
      <c r="J307" s="14"/>
      <c r="K307" s="417"/>
      <c r="L307" s="17"/>
    </row>
    <row r="308" spans="1:12" ht="16.5" customHeight="1" hidden="1">
      <c r="A308" s="412"/>
      <c r="B308" s="19"/>
      <c r="C308" s="19"/>
      <c r="D308" s="19"/>
      <c r="E308" s="26"/>
      <c r="F308" s="26"/>
      <c r="G308" s="25"/>
      <c r="H308" s="14"/>
      <c r="I308" s="18"/>
      <c r="J308" s="14"/>
      <c r="K308" s="417"/>
      <c r="L308" s="17"/>
    </row>
    <row r="309" spans="1:12" ht="13.5" hidden="1" thickBot="1">
      <c r="A309" s="412"/>
      <c r="B309" s="19"/>
      <c r="C309" s="19"/>
      <c r="D309" s="19"/>
      <c r="E309" s="26"/>
      <c r="F309" s="26"/>
      <c r="G309" s="25"/>
      <c r="H309" s="14"/>
      <c r="I309" s="18"/>
      <c r="J309" s="14"/>
      <c r="K309" s="417"/>
      <c r="L309" s="17"/>
    </row>
    <row r="310" spans="1:12" ht="13.5" hidden="1" thickBot="1">
      <c r="A310" s="412"/>
      <c r="B310" s="19"/>
      <c r="C310" s="19"/>
      <c r="D310" s="19"/>
      <c r="E310" s="26"/>
      <c r="F310" s="26"/>
      <c r="G310" s="25"/>
      <c r="H310" s="14"/>
      <c r="I310" s="18"/>
      <c r="J310" s="14"/>
      <c r="K310" s="417"/>
      <c r="L310" s="17"/>
    </row>
    <row r="311" spans="1:12" ht="13.5" hidden="1" thickBot="1">
      <c r="A311" s="412"/>
      <c r="B311" s="19"/>
      <c r="C311" s="19"/>
      <c r="D311" s="19"/>
      <c r="E311" s="26"/>
      <c r="F311" s="26"/>
      <c r="G311" s="25"/>
      <c r="H311" s="14"/>
      <c r="I311" s="18"/>
      <c r="J311" s="14"/>
      <c r="K311" s="417"/>
      <c r="L311" s="17"/>
    </row>
    <row r="312" spans="1:12" ht="13.5" hidden="1" thickBot="1">
      <c r="A312" s="412"/>
      <c r="B312" s="59"/>
      <c r="C312" s="59"/>
      <c r="D312" s="59"/>
      <c r="E312" s="60"/>
      <c r="F312" s="60"/>
      <c r="G312" s="53"/>
      <c r="H312" s="54"/>
      <c r="I312" s="18"/>
      <c r="J312" s="54"/>
      <c r="K312" s="433"/>
      <c r="L312" s="17"/>
    </row>
    <row r="313" spans="1:12" ht="13.5" hidden="1" thickBot="1">
      <c r="A313" s="432"/>
      <c r="B313" s="290"/>
      <c r="C313" s="286"/>
      <c r="D313" s="286"/>
      <c r="E313" s="286"/>
      <c r="F313" s="286"/>
      <c r="G313" s="286"/>
      <c r="H313" s="286"/>
      <c r="I313" s="286"/>
      <c r="J313" s="286"/>
      <c r="K313" s="456"/>
      <c r="L313" s="17"/>
    </row>
    <row r="314" spans="1:12" ht="13.5" hidden="1" thickBot="1">
      <c r="A314" s="432"/>
      <c r="B314" s="286"/>
      <c r="C314" s="292"/>
      <c r="D314" s="292"/>
      <c r="E314" s="26"/>
      <c r="F314" s="26"/>
      <c r="G314" s="25"/>
      <c r="H314" s="14"/>
      <c r="I314" s="18"/>
      <c r="J314" s="14"/>
      <c r="K314" s="417"/>
      <c r="L314" s="17"/>
    </row>
    <row r="315" spans="1:12" ht="13.5" hidden="1" thickBot="1">
      <c r="A315" s="432"/>
      <c r="B315" s="286"/>
      <c r="C315" s="292"/>
      <c r="D315" s="292"/>
      <c r="E315" s="26"/>
      <c r="F315" s="26"/>
      <c r="G315" s="25"/>
      <c r="H315" s="14"/>
      <c r="I315" s="18"/>
      <c r="J315" s="14"/>
      <c r="K315" s="417"/>
      <c r="L315" s="17"/>
    </row>
    <row r="316" spans="1:12" ht="13.5" hidden="1" thickBot="1">
      <c r="A316" s="432"/>
      <c r="B316" s="286"/>
      <c r="C316" s="292"/>
      <c r="D316" s="292"/>
      <c r="E316" s="26"/>
      <c r="F316" s="26"/>
      <c r="G316" s="25"/>
      <c r="H316" s="14"/>
      <c r="I316" s="18"/>
      <c r="J316" s="14"/>
      <c r="K316" s="417"/>
      <c r="L316" s="17"/>
    </row>
    <row r="317" spans="1:12" ht="13.5" hidden="1" thickBot="1">
      <c r="A317" s="412"/>
      <c r="B317" s="293"/>
      <c r="C317" s="338"/>
      <c r="D317" s="338"/>
      <c r="E317" s="60"/>
      <c r="F317" s="72"/>
      <c r="G317" s="73"/>
      <c r="H317" s="74"/>
      <c r="I317" s="75"/>
      <c r="J317" s="74"/>
      <c r="K317" s="438"/>
      <c r="L317" s="17"/>
    </row>
    <row r="318" spans="1:11" ht="14.25" thickBot="1">
      <c r="A318" s="639" t="s">
        <v>118</v>
      </c>
      <c r="B318" s="640"/>
      <c r="C318" s="640"/>
      <c r="D318" s="640"/>
      <c r="E318" s="640"/>
      <c r="F318" s="640"/>
      <c r="G318" s="640"/>
      <c r="H318" s="440">
        <f>SUM(H6:H317)</f>
        <v>0</v>
      </c>
      <c r="I318" s="441"/>
      <c r="J318" s="440">
        <f>SUM(J6:J317)</f>
        <v>0</v>
      </c>
      <c r="K318" s="442"/>
    </row>
    <row r="319" spans="1:11" ht="12.75">
      <c r="A319" s="76"/>
      <c r="B319" s="77"/>
      <c r="C319" s="77"/>
      <c r="D319" s="77"/>
      <c r="E319" s="76"/>
      <c r="F319" s="76"/>
      <c r="G319" s="76"/>
      <c r="H319" s="76"/>
      <c r="I319" s="76"/>
      <c r="J319" s="76"/>
      <c r="K319" s="76"/>
    </row>
    <row r="320" ht="12.75">
      <c r="A320" s="8" t="s">
        <v>119</v>
      </c>
    </row>
    <row r="321" ht="12.75">
      <c r="A321" s="3" t="s">
        <v>120</v>
      </c>
    </row>
    <row r="322" ht="12.75">
      <c r="A322" s="8" t="s">
        <v>121</v>
      </c>
    </row>
    <row r="323" ht="12.75">
      <c r="A323" s="3" t="s">
        <v>120</v>
      </c>
    </row>
    <row r="325" spans="9:11" ht="12.75">
      <c r="I325" s="78"/>
      <c r="J325" s="78"/>
      <c r="K325" s="78"/>
    </row>
    <row r="326" ht="12.75">
      <c r="H326" s="3" t="s">
        <v>122</v>
      </c>
    </row>
    <row r="327" spans="8:11" ht="25.5" customHeight="1">
      <c r="H327" s="638" t="s">
        <v>123</v>
      </c>
      <c r="I327" s="638"/>
      <c r="J327" s="638"/>
      <c r="K327" s="638"/>
    </row>
    <row r="365" ht="18.75" customHeight="1"/>
    <row r="384" ht="21" customHeight="1"/>
    <row r="435" ht="13.5" customHeight="1"/>
    <row r="436" ht="13.5" customHeight="1"/>
    <row r="476" ht="18" customHeight="1"/>
    <row r="478" ht="14.25" customHeight="1"/>
    <row r="479" ht="17.25" customHeight="1"/>
    <row r="480" ht="17.25" customHeight="1"/>
    <row r="481" ht="17.25" customHeight="1"/>
    <row r="485" ht="22.5" customHeight="1"/>
  </sheetData>
  <sheetProtection selectLockedCells="1" selectUnlockedCells="1"/>
  <mergeCells count="9">
    <mergeCell ref="A2:K2"/>
    <mergeCell ref="A3:K3"/>
    <mergeCell ref="A210:F210"/>
    <mergeCell ref="A5:F5"/>
    <mergeCell ref="H327:K327"/>
    <mergeCell ref="A318:G318"/>
    <mergeCell ref="A200:F200"/>
    <mergeCell ref="A240:F240"/>
    <mergeCell ref="A284:F284"/>
  </mergeCells>
  <printOptions horizontalCentered="1"/>
  <pageMargins left="0.31527777777777777" right="0.25" top="0.6694444444444445" bottom="0.4326388888888889" header="0.39375" footer="0.19652777777777777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4" sqref="G4:K9"/>
    </sheetView>
  </sheetViews>
  <sheetFormatPr defaultColWidth="9.140625" defaultRowHeight="12.75"/>
  <cols>
    <col min="1" max="1" width="5.421875" style="3" customWidth="1"/>
    <col min="2" max="2" width="26.57421875" style="3" customWidth="1"/>
    <col min="3" max="3" width="18.8515625" style="3" customWidth="1"/>
    <col min="4" max="4" width="10.140625" style="3" customWidth="1"/>
    <col min="5" max="5" width="6.7109375" style="3" customWidth="1"/>
    <col min="6" max="6" width="8.00390625" style="3" customWidth="1"/>
    <col min="7" max="7" width="12.421875" style="3" customWidth="1"/>
    <col min="8" max="8" width="11.57421875" style="3" customWidth="1"/>
    <col min="9" max="9" width="8.00390625" style="3" customWidth="1"/>
    <col min="10" max="10" width="11.8515625" style="3" customWidth="1"/>
    <col min="11" max="11" width="12.00390625" style="3" customWidth="1"/>
    <col min="12" max="12" width="0.85546875" style="3" customWidth="1"/>
    <col min="13" max="16384" width="11.57421875" style="3" customWidth="1"/>
  </cols>
  <sheetData>
    <row r="1" spans="1:12" ht="20.25" customHeight="1">
      <c r="A1" s="656" t="s">
        <v>369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</row>
    <row r="2" spans="1:12" ht="17.25" customHeight="1">
      <c r="A2" s="636" t="s">
        <v>370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</row>
    <row r="3" spans="1:11" ht="26.25">
      <c r="A3" s="424" t="s">
        <v>124</v>
      </c>
      <c r="B3" s="425" t="s">
        <v>666</v>
      </c>
      <c r="C3" s="426" t="s">
        <v>667</v>
      </c>
      <c r="D3" s="426" t="s">
        <v>675</v>
      </c>
      <c r="E3" s="425" t="s">
        <v>668</v>
      </c>
      <c r="F3" s="425" t="s">
        <v>669</v>
      </c>
      <c r="G3" s="425" t="s">
        <v>670</v>
      </c>
      <c r="H3" s="425" t="s">
        <v>125</v>
      </c>
      <c r="I3" s="425" t="s">
        <v>672</v>
      </c>
      <c r="J3" s="425" t="s">
        <v>673</v>
      </c>
      <c r="K3" s="427" t="s">
        <v>134</v>
      </c>
    </row>
    <row r="4" spans="1:11" ht="15">
      <c r="A4" s="335">
        <v>1</v>
      </c>
      <c r="B4" s="230" t="s">
        <v>371</v>
      </c>
      <c r="C4" s="230"/>
      <c r="D4" s="230"/>
      <c r="E4" s="134" t="s">
        <v>697</v>
      </c>
      <c r="F4" s="134">
        <v>650</v>
      </c>
      <c r="G4" s="134"/>
      <c r="H4" s="231"/>
      <c r="I4" s="232"/>
      <c r="J4" s="231"/>
      <c r="K4" s="559"/>
    </row>
    <row r="5" spans="1:11" ht="15">
      <c r="A5" s="337">
        <v>2</v>
      </c>
      <c r="B5" s="234" t="s">
        <v>372</v>
      </c>
      <c r="C5" s="234"/>
      <c r="D5" s="234"/>
      <c r="E5" s="119" t="s">
        <v>697</v>
      </c>
      <c r="F5" s="119">
        <v>20</v>
      </c>
      <c r="G5" s="119"/>
      <c r="H5" s="116"/>
      <c r="I5" s="117"/>
      <c r="J5" s="116"/>
      <c r="K5" s="560"/>
    </row>
    <row r="6" spans="1:11" ht="15">
      <c r="A6" s="337">
        <v>3</v>
      </c>
      <c r="B6" s="234" t="s">
        <v>373</v>
      </c>
      <c r="C6" s="234"/>
      <c r="D6" s="234"/>
      <c r="E6" s="119" t="s">
        <v>697</v>
      </c>
      <c r="F6" s="119">
        <v>40</v>
      </c>
      <c r="G6" s="119"/>
      <c r="H6" s="116"/>
      <c r="I6" s="117"/>
      <c r="J6" s="116"/>
      <c r="K6" s="560"/>
    </row>
    <row r="7" spans="1:11" ht="15">
      <c r="A7" s="337">
        <v>4</v>
      </c>
      <c r="B7" s="234" t="s">
        <v>374</v>
      </c>
      <c r="C7" s="234"/>
      <c r="D7" s="234"/>
      <c r="E7" s="119" t="s">
        <v>697</v>
      </c>
      <c r="F7" s="119">
        <v>150</v>
      </c>
      <c r="G7" s="119"/>
      <c r="H7" s="116"/>
      <c r="I7" s="117"/>
      <c r="J7" s="116"/>
      <c r="K7" s="560"/>
    </row>
    <row r="8" spans="1:11" ht="15">
      <c r="A8" s="337">
        <v>5</v>
      </c>
      <c r="B8" s="234" t="s">
        <v>375</v>
      </c>
      <c r="C8" s="234"/>
      <c r="D8" s="234"/>
      <c r="E8" s="119" t="s">
        <v>697</v>
      </c>
      <c r="F8" s="119">
        <v>30</v>
      </c>
      <c r="G8" s="119"/>
      <c r="H8" s="116"/>
      <c r="I8" s="117"/>
      <c r="J8" s="116"/>
      <c r="K8" s="560"/>
    </row>
    <row r="9" spans="1:11" ht="16.5" customHeight="1">
      <c r="A9" s="469">
        <v>6</v>
      </c>
      <c r="B9" s="235" t="s">
        <v>376</v>
      </c>
      <c r="C9" s="235"/>
      <c r="D9" s="235"/>
      <c r="E9" s="89" t="s">
        <v>697</v>
      </c>
      <c r="F9" s="89">
        <v>10</v>
      </c>
      <c r="G9" s="89"/>
      <c r="H9" s="122"/>
      <c r="I9" s="123"/>
      <c r="J9" s="122"/>
      <c r="K9" s="561"/>
    </row>
    <row r="10" spans="1:11" ht="15.75" customHeight="1">
      <c r="A10" s="653" t="s">
        <v>118</v>
      </c>
      <c r="B10" s="654"/>
      <c r="C10" s="654"/>
      <c r="D10" s="654"/>
      <c r="E10" s="654"/>
      <c r="F10" s="654"/>
      <c r="G10" s="654"/>
      <c r="H10" s="356">
        <f>SUM(H4:H9)</f>
        <v>0</v>
      </c>
      <c r="I10" s="357"/>
      <c r="J10" s="356">
        <f>SUM(J4:J9)</f>
        <v>0</v>
      </c>
      <c r="K10" s="464"/>
    </row>
    <row r="12" ht="18.75" customHeight="1">
      <c r="A12" s="8" t="s">
        <v>377</v>
      </c>
    </row>
    <row r="13" ht="18.75" customHeight="1">
      <c r="A13" s="3" t="s">
        <v>120</v>
      </c>
    </row>
    <row r="14" ht="18.75" customHeight="1">
      <c r="A14" s="8" t="s">
        <v>378</v>
      </c>
    </row>
    <row r="15" ht="18.75" customHeight="1">
      <c r="A15" s="3" t="s">
        <v>120</v>
      </c>
    </row>
    <row r="17" ht="12.75">
      <c r="H17" s="3" t="s">
        <v>122</v>
      </c>
    </row>
    <row r="18" spans="3:11" ht="21" customHeight="1">
      <c r="C18" s="124"/>
      <c r="D18" s="124"/>
      <c r="H18" s="638" t="s">
        <v>123</v>
      </c>
      <c r="I18" s="638"/>
      <c r="J18" s="638"/>
      <c r="K18" s="638"/>
    </row>
  </sheetData>
  <sheetProtection selectLockedCells="1" selectUnlockedCells="1"/>
  <mergeCells count="4">
    <mergeCell ref="H18:K18"/>
    <mergeCell ref="A1:L1"/>
    <mergeCell ref="A2:L2"/>
    <mergeCell ref="A10:G10"/>
  </mergeCells>
  <printOptions horizontalCentered="1"/>
  <pageMargins left="0.24027777777777778" right="0.2201388888888888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4" sqref="G4:K4"/>
    </sheetView>
  </sheetViews>
  <sheetFormatPr defaultColWidth="9.140625" defaultRowHeight="12.75"/>
  <cols>
    <col min="1" max="1" width="6.00390625" style="3" customWidth="1"/>
    <col min="2" max="2" width="27.7109375" style="3" customWidth="1"/>
    <col min="3" max="3" width="18.7109375" style="3" customWidth="1"/>
    <col min="4" max="4" width="10.421875" style="3" customWidth="1"/>
    <col min="5" max="5" width="6.421875" style="3" customWidth="1"/>
    <col min="6" max="6" width="6.28125" style="3" customWidth="1"/>
    <col min="7" max="7" width="11.57421875" style="3" customWidth="1"/>
    <col min="8" max="8" width="12.8515625" style="3" customWidth="1"/>
    <col min="9" max="9" width="7.421875" style="3" customWidth="1"/>
    <col min="10" max="10" width="13.00390625" style="3" customWidth="1"/>
    <col min="11" max="11" width="11.57421875" style="3" customWidth="1"/>
    <col min="12" max="12" width="12.7109375" style="3" customWidth="1"/>
    <col min="13" max="16384" width="11.57421875" style="3" customWidth="1"/>
  </cols>
  <sheetData>
    <row r="1" ht="14.25" customHeight="1">
      <c r="A1" s="237" t="s">
        <v>379</v>
      </c>
    </row>
    <row r="2" spans="1:12" ht="30" customHeight="1">
      <c r="A2" s="651" t="s">
        <v>380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182"/>
    </row>
    <row r="3" spans="1:11" ht="42" customHeight="1">
      <c r="A3" s="424" t="s">
        <v>124</v>
      </c>
      <c r="B3" s="425" t="s">
        <v>666</v>
      </c>
      <c r="C3" s="426" t="s">
        <v>667</v>
      </c>
      <c r="D3" s="426" t="s">
        <v>675</v>
      </c>
      <c r="E3" s="425" t="s">
        <v>668</v>
      </c>
      <c r="F3" s="425" t="s">
        <v>669</v>
      </c>
      <c r="G3" s="425" t="s">
        <v>670</v>
      </c>
      <c r="H3" s="425" t="s">
        <v>125</v>
      </c>
      <c r="I3" s="425" t="s">
        <v>672</v>
      </c>
      <c r="J3" s="425" t="s">
        <v>673</v>
      </c>
      <c r="K3" s="427" t="s">
        <v>134</v>
      </c>
    </row>
    <row r="4" spans="1:11" ht="18" customHeight="1">
      <c r="A4" s="565">
        <v>1</v>
      </c>
      <c r="B4" s="238" t="s">
        <v>381</v>
      </c>
      <c r="C4" s="238"/>
      <c r="D4" s="238"/>
      <c r="E4" s="107" t="s">
        <v>694</v>
      </c>
      <c r="F4" s="107">
        <v>50</v>
      </c>
      <c r="G4" s="239"/>
      <c r="H4" s="157"/>
      <c r="I4" s="240"/>
      <c r="J4" s="157"/>
      <c r="K4" s="566"/>
    </row>
    <row r="5" spans="1:11" ht="17.25" customHeight="1">
      <c r="A5" s="653" t="s">
        <v>118</v>
      </c>
      <c r="B5" s="654"/>
      <c r="C5" s="654"/>
      <c r="D5" s="654"/>
      <c r="E5" s="654"/>
      <c r="F5" s="654"/>
      <c r="G5" s="654"/>
      <c r="H5" s="562">
        <f>H4</f>
        <v>0</v>
      </c>
      <c r="I5" s="563"/>
      <c r="J5" s="562">
        <f>J4</f>
        <v>0</v>
      </c>
      <c r="K5" s="564"/>
    </row>
    <row r="6" spans="1:12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7.25" customHeight="1">
      <c r="A7" s="98" t="s">
        <v>382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ht="17.25" customHeight="1">
      <c r="A8" s="3" t="s">
        <v>383</v>
      </c>
    </row>
    <row r="9" ht="17.25" customHeight="1">
      <c r="A9" s="8" t="s">
        <v>384</v>
      </c>
    </row>
    <row r="10" ht="17.25" customHeight="1">
      <c r="A10" s="3" t="s">
        <v>383</v>
      </c>
    </row>
    <row r="12" ht="12.75">
      <c r="H12" s="3" t="s">
        <v>122</v>
      </c>
    </row>
    <row r="13" spans="3:11" ht="22.5" customHeight="1">
      <c r="C13" s="124"/>
      <c r="D13" s="124"/>
      <c r="H13" s="638" t="s">
        <v>123</v>
      </c>
      <c r="I13" s="638"/>
      <c r="J13" s="638"/>
      <c r="K13" s="638"/>
    </row>
  </sheetData>
  <sheetProtection selectLockedCells="1" selectUnlockedCells="1"/>
  <mergeCells count="3">
    <mergeCell ref="A2:K2"/>
    <mergeCell ref="A5:G5"/>
    <mergeCell ref="H13:K13"/>
  </mergeCells>
  <printOptions horizontalCentered="1"/>
  <pageMargins left="0.30972222222222223" right="0.2701388888888889" top="1.023611111111111" bottom="0.8263888888888888" header="0.7875" footer="0.5902777777777778"/>
  <pageSetup horizontalDpi="300" verticalDpi="300" orientation="landscape" paperSize="9" r:id="rId1"/>
  <headerFooter alignWithMargins="0">
    <oddHeader>&amp;C&amp;F&amp;RSPZOZ_NT/DZP/PN/ 05/16</oddHeader>
    <oddFooter>&amp;C&amp;A  -  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A85">
      <selection activeCell="A6" sqref="A6:A109"/>
    </sheetView>
  </sheetViews>
  <sheetFormatPr defaultColWidth="9.140625" defaultRowHeight="12.75"/>
  <cols>
    <col min="1" max="1" width="5.140625" style="24" customWidth="1"/>
    <col min="2" max="2" width="36.7109375" style="3" customWidth="1"/>
    <col min="3" max="3" width="19.140625" style="3" customWidth="1"/>
    <col min="4" max="4" width="9.421875" style="3" customWidth="1"/>
    <col min="5" max="5" width="7.57421875" style="3" customWidth="1"/>
    <col min="6" max="6" width="9.00390625" style="3" customWidth="1"/>
    <col min="7" max="8" width="11.57421875" style="3" customWidth="1"/>
    <col min="9" max="9" width="8.00390625" style="24" customWidth="1"/>
    <col min="10" max="11" width="11.57421875" style="3" customWidth="1"/>
    <col min="12" max="12" width="12.57421875" style="3" customWidth="1"/>
    <col min="13" max="16384" width="11.57421875" style="3" customWidth="1"/>
  </cols>
  <sheetData>
    <row r="1" spans="1:12" ht="16.5" customHeight="1">
      <c r="A1" s="656" t="s">
        <v>385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132"/>
    </row>
    <row r="2" spans="1:12" ht="30.75" customHeight="1">
      <c r="A2" s="651" t="s">
        <v>386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228"/>
    </row>
    <row r="3" spans="1:11" ht="26.25">
      <c r="A3" s="424" t="s">
        <v>124</v>
      </c>
      <c r="B3" s="425" t="s">
        <v>666</v>
      </c>
      <c r="C3" s="426" t="s">
        <v>667</v>
      </c>
      <c r="D3" s="426" t="s">
        <v>675</v>
      </c>
      <c r="E3" s="425" t="s">
        <v>668</v>
      </c>
      <c r="F3" s="425" t="s">
        <v>669</v>
      </c>
      <c r="G3" s="425" t="s">
        <v>670</v>
      </c>
      <c r="H3" s="425" t="s">
        <v>125</v>
      </c>
      <c r="I3" s="425" t="s">
        <v>672</v>
      </c>
      <c r="J3" s="425" t="s">
        <v>673</v>
      </c>
      <c r="K3" s="427" t="s">
        <v>134</v>
      </c>
    </row>
    <row r="4" spans="1:11" ht="12.75">
      <c r="A4" s="335">
        <v>1</v>
      </c>
      <c r="B4" s="241" t="s">
        <v>387</v>
      </c>
      <c r="C4" s="106"/>
      <c r="D4" s="241"/>
      <c r="E4" s="134" t="s">
        <v>694</v>
      </c>
      <c r="F4" s="134">
        <v>100</v>
      </c>
      <c r="G4" s="138"/>
      <c r="H4" s="136"/>
      <c r="I4" s="137"/>
      <c r="J4" s="136"/>
      <c r="K4" s="489"/>
    </row>
    <row r="5" spans="1:11" ht="12.75">
      <c r="A5" s="337">
        <v>2</v>
      </c>
      <c r="B5" s="242" t="s">
        <v>388</v>
      </c>
      <c r="C5" s="446"/>
      <c r="D5" s="242"/>
      <c r="E5" s="119" t="s">
        <v>694</v>
      </c>
      <c r="F5" s="119">
        <v>100</v>
      </c>
      <c r="G5" s="142"/>
      <c r="H5" s="140"/>
      <c r="I5" s="141"/>
      <c r="J5" s="140"/>
      <c r="K5" s="490"/>
    </row>
    <row r="6" spans="1:11" ht="12.75">
      <c r="A6" s="337">
        <v>3</v>
      </c>
      <c r="B6" s="243" t="s">
        <v>389</v>
      </c>
      <c r="C6" s="241"/>
      <c r="D6" s="243"/>
      <c r="E6" s="119" t="s">
        <v>694</v>
      </c>
      <c r="F6" s="119">
        <v>110</v>
      </c>
      <c r="G6" s="142"/>
      <c r="H6" s="140"/>
      <c r="I6" s="141"/>
      <c r="J6" s="140"/>
      <c r="K6" s="490"/>
    </row>
    <row r="7" spans="1:11" ht="12.75">
      <c r="A7" s="337">
        <v>4</v>
      </c>
      <c r="B7" s="243" t="s">
        <v>390</v>
      </c>
      <c r="C7" s="243"/>
      <c r="D7" s="243"/>
      <c r="E7" s="119" t="s">
        <v>694</v>
      </c>
      <c r="F7" s="119">
        <v>80</v>
      </c>
      <c r="G7" s="142"/>
      <c r="H7" s="140"/>
      <c r="I7" s="141"/>
      <c r="J7" s="140"/>
      <c r="K7" s="490"/>
    </row>
    <row r="8" spans="1:11" ht="12.75">
      <c r="A8" s="337">
        <v>5</v>
      </c>
      <c r="B8" s="243" t="s">
        <v>391</v>
      </c>
      <c r="C8" s="243"/>
      <c r="D8" s="243"/>
      <c r="E8" s="119" t="s">
        <v>694</v>
      </c>
      <c r="F8" s="119">
        <v>60</v>
      </c>
      <c r="G8" s="142"/>
      <c r="H8" s="140"/>
      <c r="I8" s="141"/>
      <c r="J8" s="140"/>
      <c r="K8" s="490"/>
    </row>
    <row r="9" spans="1:11" ht="12.75">
      <c r="A9" s="337">
        <v>6</v>
      </c>
      <c r="B9" s="243" t="s">
        <v>392</v>
      </c>
      <c r="C9" s="243"/>
      <c r="D9" s="243"/>
      <c r="E9" s="119" t="s">
        <v>694</v>
      </c>
      <c r="F9" s="119">
        <v>30</v>
      </c>
      <c r="G9" s="142"/>
      <c r="H9" s="140"/>
      <c r="I9" s="141"/>
      <c r="J9" s="140"/>
      <c r="K9" s="490"/>
    </row>
    <row r="10" spans="1:11" ht="12.75">
      <c r="A10" s="337">
        <v>7</v>
      </c>
      <c r="B10" s="243" t="s">
        <v>393</v>
      </c>
      <c r="C10" s="243"/>
      <c r="D10" s="243"/>
      <c r="E10" s="119" t="s">
        <v>694</v>
      </c>
      <c r="F10" s="119">
        <v>40</v>
      </c>
      <c r="G10" s="142"/>
      <c r="H10" s="140"/>
      <c r="I10" s="141"/>
      <c r="J10" s="140"/>
      <c r="K10" s="490"/>
    </row>
    <row r="11" spans="1:11" ht="12.75">
      <c r="A11" s="337">
        <v>8</v>
      </c>
      <c r="B11" s="243" t="s">
        <v>394</v>
      </c>
      <c r="C11" s="243"/>
      <c r="D11" s="243"/>
      <c r="E11" s="119" t="s">
        <v>694</v>
      </c>
      <c r="F11" s="119">
        <v>50</v>
      </c>
      <c r="G11" s="142"/>
      <c r="H11" s="140"/>
      <c r="I11" s="141"/>
      <c r="J11" s="140"/>
      <c r="K11" s="490"/>
    </row>
    <row r="12" spans="1:11" ht="12.75">
      <c r="A12" s="337">
        <v>9</v>
      </c>
      <c r="B12" s="243" t="s">
        <v>395</v>
      </c>
      <c r="C12" s="243"/>
      <c r="D12" s="243"/>
      <c r="E12" s="119" t="s">
        <v>694</v>
      </c>
      <c r="F12" s="119">
        <v>10</v>
      </c>
      <c r="G12" s="142"/>
      <c r="H12" s="140"/>
      <c r="I12" s="141"/>
      <c r="J12" s="140"/>
      <c r="K12" s="490"/>
    </row>
    <row r="13" spans="1:11" ht="12.75">
      <c r="A13" s="337">
        <v>10</v>
      </c>
      <c r="B13" s="243" t="s">
        <v>396</v>
      </c>
      <c r="C13" s="243"/>
      <c r="D13" s="243"/>
      <c r="E13" s="119" t="s">
        <v>694</v>
      </c>
      <c r="F13" s="119">
        <v>10</v>
      </c>
      <c r="G13" s="142"/>
      <c r="H13" s="140"/>
      <c r="I13" s="141"/>
      <c r="J13" s="140"/>
      <c r="K13" s="490"/>
    </row>
    <row r="14" spans="1:11" ht="12.75">
      <c r="A14" s="337">
        <v>11</v>
      </c>
      <c r="B14" s="243" t="s">
        <v>397</v>
      </c>
      <c r="C14" s="243"/>
      <c r="D14" s="243"/>
      <c r="E14" s="119" t="s">
        <v>694</v>
      </c>
      <c r="F14" s="119">
        <v>450</v>
      </c>
      <c r="G14" s="142"/>
      <c r="H14" s="140"/>
      <c r="I14" s="141"/>
      <c r="J14" s="140"/>
      <c r="K14" s="490"/>
    </row>
    <row r="15" spans="1:11" ht="12.75">
      <c r="A15" s="337">
        <v>12</v>
      </c>
      <c r="B15" s="243" t="s">
        <v>398</v>
      </c>
      <c r="C15" s="243"/>
      <c r="D15" s="243"/>
      <c r="E15" s="119" t="s">
        <v>694</v>
      </c>
      <c r="F15" s="119">
        <v>100</v>
      </c>
      <c r="G15" s="142"/>
      <c r="H15" s="140"/>
      <c r="I15" s="141"/>
      <c r="J15" s="140"/>
      <c r="K15" s="490"/>
    </row>
    <row r="16" spans="1:11" ht="15">
      <c r="A16" s="337">
        <v>13</v>
      </c>
      <c r="B16" s="244" t="s">
        <v>399</v>
      </c>
      <c r="C16" s="243"/>
      <c r="D16" s="243"/>
      <c r="E16" s="119" t="s">
        <v>694</v>
      </c>
      <c r="F16" s="119">
        <v>2</v>
      </c>
      <c r="G16" s="142"/>
      <c r="H16" s="140"/>
      <c r="I16" s="141"/>
      <c r="J16" s="140"/>
      <c r="K16" s="490"/>
    </row>
    <row r="17" spans="1:11" ht="12.75">
      <c r="A17" s="337">
        <v>14</v>
      </c>
      <c r="B17" s="243" t="s">
        <v>400</v>
      </c>
      <c r="C17" s="243"/>
      <c r="D17" s="243"/>
      <c r="E17" s="119" t="s">
        <v>694</v>
      </c>
      <c r="F17" s="119">
        <v>240</v>
      </c>
      <c r="G17" s="142"/>
      <c r="H17" s="140"/>
      <c r="I17" s="141"/>
      <c r="J17" s="140"/>
      <c r="K17" s="490"/>
    </row>
    <row r="18" spans="1:11" ht="14.25" customHeight="1">
      <c r="A18" s="337">
        <v>15</v>
      </c>
      <c r="B18" s="243" t="s">
        <v>401</v>
      </c>
      <c r="C18" s="243"/>
      <c r="D18" s="243"/>
      <c r="E18" s="119" t="s">
        <v>694</v>
      </c>
      <c r="F18" s="119">
        <v>40</v>
      </c>
      <c r="G18" s="142"/>
      <c r="H18" s="140"/>
      <c r="I18" s="141"/>
      <c r="J18" s="140"/>
      <c r="K18" s="490"/>
    </row>
    <row r="19" spans="1:11" ht="15" customHeight="1">
      <c r="A19" s="337">
        <v>16</v>
      </c>
      <c r="B19" s="243" t="s">
        <v>402</v>
      </c>
      <c r="C19" s="243"/>
      <c r="D19" s="243"/>
      <c r="E19" s="119" t="s">
        <v>694</v>
      </c>
      <c r="F19" s="119">
        <v>100</v>
      </c>
      <c r="G19" s="142"/>
      <c r="H19" s="140"/>
      <c r="I19" s="141"/>
      <c r="J19" s="140"/>
      <c r="K19" s="490"/>
    </row>
    <row r="20" spans="1:11" ht="12.75">
      <c r="A20" s="337">
        <v>17</v>
      </c>
      <c r="B20" s="243" t="s">
        <v>403</v>
      </c>
      <c r="C20" s="243"/>
      <c r="D20" s="243"/>
      <c r="E20" s="119" t="s">
        <v>694</v>
      </c>
      <c r="F20" s="119">
        <v>70</v>
      </c>
      <c r="G20" s="142"/>
      <c r="H20" s="140"/>
      <c r="I20" s="141"/>
      <c r="J20" s="140"/>
      <c r="K20" s="490"/>
    </row>
    <row r="21" spans="1:11" ht="12.75">
      <c r="A21" s="337">
        <v>18</v>
      </c>
      <c r="B21" s="243" t="s">
        <v>404</v>
      </c>
      <c r="C21" s="243"/>
      <c r="D21" s="243"/>
      <c r="E21" s="119" t="s">
        <v>694</v>
      </c>
      <c r="F21" s="119">
        <v>400</v>
      </c>
      <c r="G21" s="142"/>
      <c r="H21" s="140"/>
      <c r="I21" s="141"/>
      <c r="J21" s="140"/>
      <c r="K21" s="490"/>
    </row>
    <row r="22" spans="1:11" ht="12.75">
      <c r="A22" s="337">
        <v>19</v>
      </c>
      <c r="B22" s="243" t="s">
        <v>405</v>
      </c>
      <c r="C22" s="243"/>
      <c r="D22" s="243"/>
      <c r="E22" s="119" t="s">
        <v>694</v>
      </c>
      <c r="F22" s="119">
        <v>800</v>
      </c>
      <c r="G22" s="142"/>
      <c r="H22" s="140"/>
      <c r="I22" s="141"/>
      <c r="J22" s="140"/>
      <c r="K22" s="490"/>
    </row>
    <row r="23" spans="1:11" ht="12.75">
      <c r="A23" s="337">
        <v>20</v>
      </c>
      <c r="B23" s="243" t="s">
        <v>406</v>
      </c>
      <c r="C23" s="243"/>
      <c r="D23" s="243"/>
      <c r="E23" s="119" t="s">
        <v>694</v>
      </c>
      <c r="F23" s="119">
        <v>80</v>
      </c>
      <c r="G23" s="142"/>
      <c r="H23" s="140"/>
      <c r="I23" s="141"/>
      <c r="J23" s="140"/>
      <c r="K23" s="490"/>
    </row>
    <row r="24" spans="1:11" ht="12.75">
      <c r="A24" s="337">
        <v>21</v>
      </c>
      <c r="B24" s="243" t="s">
        <v>407</v>
      </c>
      <c r="C24" s="243"/>
      <c r="D24" s="243"/>
      <c r="E24" s="119" t="s">
        <v>694</v>
      </c>
      <c r="F24" s="119">
        <v>10</v>
      </c>
      <c r="G24" s="142"/>
      <c r="H24" s="140"/>
      <c r="I24" s="141"/>
      <c r="J24" s="140"/>
      <c r="K24" s="490"/>
    </row>
    <row r="25" spans="1:11" ht="12.75">
      <c r="A25" s="337">
        <v>22</v>
      </c>
      <c r="B25" s="243" t="s">
        <v>408</v>
      </c>
      <c r="C25" s="243"/>
      <c r="D25" s="243"/>
      <c r="E25" s="119" t="s">
        <v>694</v>
      </c>
      <c r="F25" s="119">
        <v>250</v>
      </c>
      <c r="G25" s="142"/>
      <c r="H25" s="140"/>
      <c r="I25" s="141"/>
      <c r="J25" s="140"/>
      <c r="K25" s="490"/>
    </row>
    <row r="26" spans="1:11" ht="12.75">
      <c r="A26" s="337">
        <v>23</v>
      </c>
      <c r="B26" s="243" t="s">
        <v>409</v>
      </c>
      <c r="C26" s="243"/>
      <c r="D26" s="243"/>
      <c r="E26" s="119" t="s">
        <v>694</v>
      </c>
      <c r="F26" s="245">
        <v>2200</v>
      </c>
      <c r="G26" s="142"/>
      <c r="H26" s="140"/>
      <c r="I26" s="141"/>
      <c r="J26" s="140"/>
      <c r="K26" s="490"/>
    </row>
    <row r="27" spans="1:11" ht="12.75">
      <c r="A27" s="337">
        <v>24</v>
      </c>
      <c r="B27" s="243" t="s">
        <v>410</v>
      </c>
      <c r="C27" s="243"/>
      <c r="D27" s="243"/>
      <c r="E27" s="119" t="s">
        <v>694</v>
      </c>
      <c r="F27" s="119">
        <v>300</v>
      </c>
      <c r="G27" s="142"/>
      <c r="H27" s="140"/>
      <c r="I27" s="141"/>
      <c r="J27" s="140"/>
      <c r="K27" s="490"/>
    </row>
    <row r="28" spans="1:11" ht="12.75">
      <c r="A28" s="337">
        <v>25</v>
      </c>
      <c r="B28" s="243" t="s">
        <v>411</v>
      </c>
      <c r="C28" s="243"/>
      <c r="D28" s="243"/>
      <c r="E28" s="119" t="s">
        <v>694</v>
      </c>
      <c r="F28" s="119">
        <v>70</v>
      </c>
      <c r="G28" s="142"/>
      <c r="H28" s="140"/>
      <c r="I28" s="141"/>
      <c r="J28" s="140"/>
      <c r="K28" s="490"/>
    </row>
    <row r="29" spans="1:11" ht="12.75">
      <c r="A29" s="337">
        <v>26</v>
      </c>
      <c r="B29" s="243" t="s">
        <v>412</v>
      </c>
      <c r="C29" s="243"/>
      <c r="D29" s="243"/>
      <c r="E29" s="119" t="s">
        <v>694</v>
      </c>
      <c r="F29" s="119">
        <v>250</v>
      </c>
      <c r="G29" s="142"/>
      <c r="H29" s="140"/>
      <c r="I29" s="141"/>
      <c r="J29" s="140"/>
      <c r="K29" s="490"/>
    </row>
    <row r="30" spans="1:11" ht="12.75">
      <c r="A30" s="337">
        <v>27</v>
      </c>
      <c r="B30" s="243" t="s">
        <v>413</v>
      </c>
      <c r="C30" s="243"/>
      <c r="D30" s="243"/>
      <c r="E30" s="119" t="s">
        <v>697</v>
      </c>
      <c r="F30" s="119">
        <v>200</v>
      </c>
      <c r="G30" s="142"/>
      <c r="H30" s="140"/>
      <c r="I30" s="141"/>
      <c r="J30" s="140"/>
      <c r="K30" s="490"/>
    </row>
    <row r="31" spans="1:11" ht="12.75">
      <c r="A31" s="337">
        <v>28</v>
      </c>
      <c r="B31" s="243" t="s">
        <v>414</v>
      </c>
      <c r="C31" s="243"/>
      <c r="D31" s="243"/>
      <c r="E31" s="119" t="s">
        <v>697</v>
      </c>
      <c r="F31" s="119">
        <v>1000</v>
      </c>
      <c r="G31" s="142"/>
      <c r="H31" s="140"/>
      <c r="I31" s="141"/>
      <c r="J31" s="140"/>
      <c r="K31" s="490"/>
    </row>
    <row r="32" spans="1:11" ht="12.75">
      <c r="A32" s="337">
        <v>29</v>
      </c>
      <c r="B32" s="243" t="s">
        <v>415</v>
      </c>
      <c r="C32" s="243"/>
      <c r="D32" s="243"/>
      <c r="E32" s="119" t="s">
        <v>697</v>
      </c>
      <c r="F32" s="119">
        <v>100</v>
      </c>
      <c r="G32" s="142"/>
      <c r="H32" s="140"/>
      <c r="I32" s="141"/>
      <c r="J32" s="140"/>
      <c r="K32" s="490"/>
    </row>
    <row r="33" spans="1:11" ht="12.75">
      <c r="A33" s="337">
        <v>30</v>
      </c>
      <c r="B33" s="243" t="s">
        <v>416</v>
      </c>
      <c r="C33" s="243"/>
      <c r="D33" s="243"/>
      <c r="E33" s="119" t="s">
        <v>697</v>
      </c>
      <c r="F33" s="119">
        <v>15</v>
      </c>
      <c r="G33" s="142"/>
      <c r="H33" s="140"/>
      <c r="I33" s="141"/>
      <c r="J33" s="140"/>
      <c r="K33" s="490"/>
    </row>
    <row r="34" spans="1:11" ht="12.75">
      <c r="A34" s="337">
        <v>31</v>
      </c>
      <c r="B34" s="328" t="s">
        <v>417</v>
      </c>
      <c r="C34" s="243"/>
      <c r="D34" s="243"/>
      <c r="E34" s="119" t="s">
        <v>694</v>
      </c>
      <c r="F34" s="119">
        <v>50</v>
      </c>
      <c r="G34" s="142"/>
      <c r="H34" s="140"/>
      <c r="I34" s="141"/>
      <c r="J34" s="140"/>
      <c r="K34" s="490"/>
    </row>
    <row r="35" spans="1:11" ht="12.75">
      <c r="A35" s="337">
        <v>32</v>
      </c>
      <c r="B35" s="328" t="s">
        <v>418</v>
      </c>
      <c r="C35" s="243"/>
      <c r="D35" s="243"/>
      <c r="E35" s="119" t="s">
        <v>694</v>
      </c>
      <c r="F35" s="119">
        <v>10</v>
      </c>
      <c r="G35" s="142"/>
      <c r="H35" s="140"/>
      <c r="I35" s="141"/>
      <c r="J35" s="140"/>
      <c r="K35" s="490"/>
    </row>
    <row r="36" spans="1:11" ht="12.75">
      <c r="A36" s="337">
        <v>33</v>
      </c>
      <c r="B36" s="243" t="s">
        <v>422</v>
      </c>
      <c r="C36" s="243"/>
      <c r="D36" s="243"/>
      <c r="E36" s="119" t="s">
        <v>694</v>
      </c>
      <c r="F36" s="119">
        <v>3</v>
      </c>
      <c r="G36" s="142"/>
      <c r="H36" s="140"/>
      <c r="I36" s="141"/>
      <c r="J36" s="140"/>
      <c r="K36" s="490"/>
    </row>
    <row r="37" spans="1:11" ht="12.75">
      <c r="A37" s="337">
        <v>34</v>
      </c>
      <c r="B37" s="243" t="s">
        <v>423</v>
      </c>
      <c r="C37" s="243"/>
      <c r="D37" s="243"/>
      <c r="E37" s="119" t="s">
        <v>694</v>
      </c>
      <c r="F37" s="119">
        <v>300</v>
      </c>
      <c r="G37" s="142"/>
      <c r="H37" s="140"/>
      <c r="I37" s="141"/>
      <c r="J37" s="140"/>
      <c r="K37" s="490"/>
    </row>
    <row r="38" spans="1:11" ht="12.75">
      <c r="A38" s="337">
        <v>35</v>
      </c>
      <c r="B38" s="243" t="s">
        <v>424</v>
      </c>
      <c r="C38" s="243"/>
      <c r="D38" s="243"/>
      <c r="E38" s="119" t="s">
        <v>694</v>
      </c>
      <c r="F38" s="119">
        <v>40</v>
      </c>
      <c r="G38" s="142"/>
      <c r="H38" s="140"/>
      <c r="I38" s="141"/>
      <c r="J38" s="140"/>
      <c r="K38" s="490"/>
    </row>
    <row r="39" spans="1:11" ht="12.75">
      <c r="A39" s="337">
        <v>36</v>
      </c>
      <c r="B39" s="243" t="s">
        <v>425</v>
      </c>
      <c r="C39" s="243"/>
      <c r="D39" s="243"/>
      <c r="E39" s="119" t="s">
        <v>694</v>
      </c>
      <c r="F39" s="119">
        <v>40</v>
      </c>
      <c r="G39" s="142"/>
      <c r="H39" s="140"/>
      <c r="I39" s="141"/>
      <c r="J39" s="140"/>
      <c r="K39" s="490"/>
    </row>
    <row r="40" spans="1:11" ht="12.75">
      <c r="A40" s="337">
        <v>37</v>
      </c>
      <c r="B40" s="243" t="s">
        <v>426</v>
      </c>
      <c r="C40" s="243"/>
      <c r="D40" s="243"/>
      <c r="E40" s="119" t="s">
        <v>694</v>
      </c>
      <c r="F40" s="119">
        <v>20</v>
      </c>
      <c r="G40" s="142"/>
      <c r="H40" s="140"/>
      <c r="I40" s="141"/>
      <c r="J40" s="140"/>
      <c r="K40" s="490"/>
    </row>
    <row r="41" spans="1:11" ht="12.75">
      <c r="A41" s="337">
        <v>38</v>
      </c>
      <c r="B41" s="243" t="s">
        <v>427</v>
      </c>
      <c r="C41" s="243"/>
      <c r="D41" s="243"/>
      <c r="E41" s="119" t="s">
        <v>694</v>
      </c>
      <c r="F41" s="119">
        <v>70</v>
      </c>
      <c r="G41" s="142"/>
      <c r="H41" s="140"/>
      <c r="I41" s="141"/>
      <c r="J41" s="140"/>
      <c r="K41" s="490"/>
    </row>
    <row r="42" spans="1:11" ht="12.75">
      <c r="A42" s="337">
        <v>39</v>
      </c>
      <c r="B42" s="243" t="s">
        <v>428</v>
      </c>
      <c r="C42" s="243"/>
      <c r="D42" s="243"/>
      <c r="E42" s="119" t="s">
        <v>694</v>
      </c>
      <c r="F42" s="119">
        <v>120</v>
      </c>
      <c r="G42" s="142"/>
      <c r="H42" s="140"/>
      <c r="I42" s="141"/>
      <c r="J42" s="140"/>
      <c r="K42" s="490"/>
    </row>
    <row r="43" spans="1:11" ht="12.75">
      <c r="A43" s="337">
        <v>40</v>
      </c>
      <c r="B43" s="243" t="s">
        <v>429</v>
      </c>
      <c r="C43" s="243"/>
      <c r="D43" s="243"/>
      <c r="E43" s="119" t="s">
        <v>694</v>
      </c>
      <c r="F43" s="119">
        <v>900</v>
      </c>
      <c r="G43" s="142"/>
      <c r="H43" s="140"/>
      <c r="I43" s="141"/>
      <c r="J43" s="140"/>
      <c r="K43" s="490"/>
    </row>
    <row r="44" spans="1:11" ht="12.75">
      <c r="A44" s="337">
        <v>41</v>
      </c>
      <c r="B44" s="243" t="s">
        <v>430</v>
      </c>
      <c r="C44" s="243"/>
      <c r="D44" s="243"/>
      <c r="E44" s="119" t="s">
        <v>694</v>
      </c>
      <c r="F44" s="119">
        <v>170</v>
      </c>
      <c r="G44" s="142"/>
      <c r="H44" s="140"/>
      <c r="I44" s="141"/>
      <c r="J44" s="140"/>
      <c r="K44" s="490"/>
    </row>
    <row r="45" spans="1:11" ht="12.75">
      <c r="A45" s="337">
        <v>42</v>
      </c>
      <c r="B45" s="243" t="s">
        <v>431</v>
      </c>
      <c r="C45" s="243"/>
      <c r="D45" s="243"/>
      <c r="E45" s="119" t="s">
        <v>694</v>
      </c>
      <c r="F45" s="119">
        <v>200</v>
      </c>
      <c r="G45" s="142"/>
      <c r="H45" s="140"/>
      <c r="I45" s="141"/>
      <c r="J45" s="140"/>
      <c r="K45" s="490"/>
    </row>
    <row r="46" spans="1:11" ht="12.75">
      <c r="A46" s="337">
        <v>43</v>
      </c>
      <c r="B46" s="243" t="s">
        <v>432</v>
      </c>
      <c r="C46" s="243"/>
      <c r="D46" s="243"/>
      <c r="E46" s="119" t="s">
        <v>694</v>
      </c>
      <c r="F46" s="119">
        <v>15</v>
      </c>
      <c r="G46" s="142"/>
      <c r="H46" s="140"/>
      <c r="I46" s="141"/>
      <c r="J46" s="140"/>
      <c r="K46" s="490"/>
    </row>
    <row r="47" spans="1:11" ht="12.75">
      <c r="A47" s="337">
        <v>44</v>
      </c>
      <c r="B47" s="243" t="s">
        <v>433</v>
      </c>
      <c r="C47" s="243"/>
      <c r="D47" s="243"/>
      <c r="E47" s="119" t="s">
        <v>694</v>
      </c>
      <c r="F47" s="119">
        <v>80</v>
      </c>
      <c r="G47" s="142"/>
      <c r="H47" s="140"/>
      <c r="I47" s="141"/>
      <c r="J47" s="140"/>
      <c r="K47" s="490"/>
    </row>
    <row r="48" spans="1:11" ht="12.75">
      <c r="A48" s="337">
        <v>45</v>
      </c>
      <c r="B48" s="328" t="s">
        <v>434</v>
      </c>
      <c r="C48" s="243"/>
      <c r="D48" s="243"/>
      <c r="E48" s="119" t="s">
        <v>694</v>
      </c>
      <c r="F48" s="119">
        <v>50</v>
      </c>
      <c r="G48" s="142"/>
      <c r="H48" s="140"/>
      <c r="I48" s="141"/>
      <c r="J48" s="140"/>
      <c r="K48" s="490"/>
    </row>
    <row r="49" spans="1:11" ht="12.75">
      <c r="A49" s="337">
        <v>46</v>
      </c>
      <c r="B49" s="328" t="s">
        <v>435</v>
      </c>
      <c r="C49" s="243"/>
      <c r="D49" s="243"/>
      <c r="E49" s="119" t="s">
        <v>694</v>
      </c>
      <c r="F49" s="119">
        <v>120</v>
      </c>
      <c r="G49" s="142"/>
      <c r="H49" s="140"/>
      <c r="I49" s="141"/>
      <c r="J49" s="140"/>
      <c r="K49" s="490"/>
    </row>
    <row r="50" spans="1:11" ht="12.75">
      <c r="A50" s="337">
        <v>47</v>
      </c>
      <c r="B50" s="328" t="s">
        <v>436</v>
      </c>
      <c r="C50" s="243"/>
      <c r="D50" s="243"/>
      <c r="E50" s="119" t="s">
        <v>694</v>
      </c>
      <c r="F50" s="119">
        <v>15</v>
      </c>
      <c r="G50" s="142"/>
      <c r="H50" s="140"/>
      <c r="I50" s="141"/>
      <c r="J50" s="140"/>
      <c r="K50" s="490"/>
    </row>
    <row r="51" spans="1:11" ht="12.75">
      <c r="A51" s="337">
        <v>48</v>
      </c>
      <c r="B51" s="328" t="s">
        <v>437</v>
      </c>
      <c r="C51" s="243"/>
      <c r="D51" s="243"/>
      <c r="E51" s="119" t="s">
        <v>694</v>
      </c>
      <c r="F51" s="119">
        <v>90</v>
      </c>
      <c r="G51" s="142"/>
      <c r="H51" s="140"/>
      <c r="I51" s="141"/>
      <c r="J51" s="140"/>
      <c r="K51" s="490"/>
    </row>
    <row r="52" spans="1:11" ht="12.75">
      <c r="A52" s="337">
        <v>49</v>
      </c>
      <c r="B52" s="328" t="s">
        <v>438</v>
      </c>
      <c r="C52" s="243"/>
      <c r="D52" s="243"/>
      <c r="E52" s="119" t="s">
        <v>694</v>
      </c>
      <c r="F52" s="119">
        <v>20</v>
      </c>
      <c r="G52" s="142"/>
      <c r="H52" s="140"/>
      <c r="I52" s="141"/>
      <c r="J52" s="140"/>
      <c r="K52" s="490"/>
    </row>
    <row r="53" spans="1:11" ht="12.75">
      <c r="A53" s="337">
        <v>50</v>
      </c>
      <c r="B53" s="328" t="s">
        <v>439</v>
      </c>
      <c r="C53" s="243"/>
      <c r="D53" s="243"/>
      <c r="E53" s="119" t="s">
        <v>694</v>
      </c>
      <c r="F53" s="119">
        <v>10</v>
      </c>
      <c r="G53" s="142"/>
      <c r="H53" s="140"/>
      <c r="I53" s="141"/>
      <c r="J53" s="140"/>
      <c r="K53" s="490"/>
    </row>
    <row r="54" spans="1:11" ht="12.75">
      <c r="A54" s="337">
        <v>51</v>
      </c>
      <c r="B54" s="328" t="s">
        <v>440</v>
      </c>
      <c r="C54" s="243"/>
      <c r="D54" s="243"/>
      <c r="E54" s="119" t="s">
        <v>694</v>
      </c>
      <c r="F54" s="119">
        <v>40</v>
      </c>
      <c r="G54" s="142"/>
      <c r="H54" s="140"/>
      <c r="I54" s="141"/>
      <c r="J54" s="140"/>
      <c r="K54" s="490"/>
    </row>
    <row r="55" spans="1:11" ht="12.75">
      <c r="A55" s="337">
        <v>52</v>
      </c>
      <c r="B55" s="328" t="s">
        <v>441</v>
      </c>
      <c r="C55" s="243"/>
      <c r="D55" s="243"/>
      <c r="E55" s="119" t="s">
        <v>694</v>
      </c>
      <c r="F55" s="119">
        <v>50</v>
      </c>
      <c r="G55" s="142"/>
      <c r="H55" s="140"/>
      <c r="I55" s="141"/>
      <c r="J55" s="140"/>
      <c r="K55" s="490"/>
    </row>
    <row r="56" spans="1:11" ht="12.75">
      <c r="A56" s="337">
        <v>53</v>
      </c>
      <c r="B56" s="328" t="s">
        <v>442</v>
      </c>
      <c r="C56" s="243"/>
      <c r="D56" s="243"/>
      <c r="E56" s="119" t="s">
        <v>694</v>
      </c>
      <c r="F56" s="119">
        <v>20</v>
      </c>
      <c r="G56" s="142"/>
      <c r="H56" s="140"/>
      <c r="I56" s="141"/>
      <c r="J56" s="140"/>
      <c r="K56" s="490"/>
    </row>
    <row r="57" spans="1:11" ht="12.75">
      <c r="A57" s="337">
        <v>54</v>
      </c>
      <c r="B57" s="328" t="s">
        <v>443</v>
      </c>
      <c r="C57" s="243"/>
      <c r="D57" s="243"/>
      <c r="E57" s="119" t="s">
        <v>694</v>
      </c>
      <c r="F57" s="119">
        <v>10</v>
      </c>
      <c r="G57" s="142"/>
      <c r="H57" s="140"/>
      <c r="I57" s="141"/>
      <c r="J57" s="140"/>
      <c r="K57" s="490"/>
    </row>
    <row r="58" spans="1:11" ht="12.75">
      <c r="A58" s="337">
        <v>55</v>
      </c>
      <c r="B58" s="328" t="s">
        <v>444</v>
      </c>
      <c r="C58" s="243"/>
      <c r="D58" s="243"/>
      <c r="E58" s="119" t="s">
        <v>694</v>
      </c>
      <c r="F58" s="119">
        <v>300</v>
      </c>
      <c r="G58" s="142"/>
      <c r="H58" s="140"/>
      <c r="I58" s="141"/>
      <c r="J58" s="140"/>
      <c r="K58" s="490"/>
    </row>
    <row r="59" spans="1:11" ht="12.75">
      <c r="A59" s="337">
        <v>56</v>
      </c>
      <c r="B59" s="328" t="s">
        <v>776</v>
      </c>
      <c r="C59" s="243"/>
      <c r="D59" s="243"/>
      <c r="E59" s="119" t="s">
        <v>694</v>
      </c>
      <c r="F59" s="119">
        <v>2</v>
      </c>
      <c r="G59" s="142"/>
      <c r="H59" s="140"/>
      <c r="I59" s="141"/>
      <c r="J59" s="140"/>
      <c r="K59" s="490"/>
    </row>
    <row r="60" spans="1:11" ht="12.75">
      <c r="A60" s="337">
        <v>57</v>
      </c>
      <c r="B60" s="328" t="s">
        <v>445</v>
      </c>
      <c r="C60" s="243"/>
      <c r="D60" s="243"/>
      <c r="E60" s="119" t="s">
        <v>694</v>
      </c>
      <c r="F60" s="119">
        <v>10</v>
      </c>
      <c r="G60" s="142"/>
      <c r="H60" s="140"/>
      <c r="I60" s="141"/>
      <c r="J60" s="140"/>
      <c r="K60" s="490"/>
    </row>
    <row r="61" spans="1:11" ht="12.75">
      <c r="A61" s="337">
        <v>58</v>
      </c>
      <c r="B61" s="328" t="s">
        <v>262</v>
      </c>
      <c r="C61" s="243"/>
      <c r="D61" s="243"/>
      <c r="E61" s="119" t="s">
        <v>697</v>
      </c>
      <c r="F61" s="119">
        <v>1000</v>
      </c>
      <c r="G61" s="142"/>
      <c r="H61" s="140"/>
      <c r="I61" s="141"/>
      <c r="J61" s="140"/>
      <c r="K61" s="490"/>
    </row>
    <row r="62" spans="1:11" ht="12.75">
      <c r="A62" s="337">
        <v>59</v>
      </c>
      <c r="B62" s="328" t="s">
        <v>446</v>
      </c>
      <c r="C62" s="243"/>
      <c r="D62" s="243"/>
      <c r="E62" s="119" t="s">
        <v>694</v>
      </c>
      <c r="F62" s="119">
        <v>5</v>
      </c>
      <c r="G62" s="142"/>
      <c r="H62" s="140"/>
      <c r="I62" s="141"/>
      <c r="J62" s="140"/>
      <c r="K62" s="490"/>
    </row>
    <row r="63" spans="1:11" ht="12.75">
      <c r="A63" s="337">
        <v>60</v>
      </c>
      <c r="B63" s="328" t="s">
        <v>447</v>
      </c>
      <c r="C63" s="243"/>
      <c r="D63" s="243"/>
      <c r="E63" s="119" t="s">
        <v>694</v>
      </c>
      <c r="F63" s="119">
        <v>10</v>
      </c>
      <c r="G63" s="142"/>
      <c r="H63" s="140"/>
      <c r="I63" s="141"/>
      <c r="J63" s="140"/>
      <c r="K63" s="490"/>
    </row>
    <row r="64" spans="1:11" ht="12.75">
      <c r="A64" s="337">
        <v>61</v>
      </c>
      <c r="B64" s="328" t="s">
        <v>804</v>
      </c>
      <c r="C64" s="243"/>
      <c r="D64" s="243"/>
      <c r="E64" s="119" t="s">
        <v>694</v>
      </c>
      <c r="F64" s="119">
        <v>20</v>
      </c>
      <c r="G64" s="142"/>
      <c r="H64" s="140"/>
      <c r="I64" s="141"/>
      <c r="J64" s="140"/>
      <c r="K64" s="490"/>
    </row>
    <row r="65" spans="1:11" ht="12.75">
      <c r="A65" s="337">
        <v>62</v>
      </c>
      <c r="B65" s="328" t="s">
        <v>448</v>
      </c>
      <c r="C65" s="243"/>
      <c r="D65" s="243"/>
      <c r="E65" s="119" t="s">
        <v>694</v>
      </c>
      <c r="F65" s="119">
        <v>15</v>
      </c>
      <c r="G65" s="142"/>
      <c r="H65" s="140"/>
      <c r="I65" s="141"/>
      <c r="J65" s="140"/>
      <c r="K65" s="490"/>
    </row>
    <row r="66" spans="1:11" ht="12.75">
      <c r="A66" s="337">
        <v>63</v>
      </c>
      <c r="B66" s="328" t="s">
        <v>449</v>
      </c>
      <c r="C66" s="243"/>
      <c r="D66" s="243"/>
      <c r="E66" s="119" t="s">
        <v>694</v>
      </c>
      <c r="F66" s="119">
        <v>20</v>
      </c>
      <c r="G66" s="142"/>
      <c r="H66" s="140"/>
      <c r="I66" s="141"/>
      <c r="J66" s="140"/>
      <c r="K66" s="490"/>
    </row>
    <row r="67" spans="1:11" ht="12.75">
      <c r="A67" s="337">
        <v>64</v>
      </c>
      <c r="B67" s="328" t="s">
        <v>450</v>
      </c>
      <c r="C67" s="243"/>
      <c r="D67" s="243"/>
      <c r="E67" s="119" t="s">
        <v>694</v>
      </c>
      <c r="F67" s="119">
        <v>5</v>
      </c>
      <c r="G67" s="142"/>
      <c r="H67" s="140"/>
      <c r="I67" s="141"/>
      <c r="J67" s="140"/>
      <c r="K67" s="490"/>
    </row>
    <row r="68" spans="1:11" ht="12.75">
      <c r="A68" s="337">
        <v>65</v>
      </c>
      <c r="B68" s="328" t="s">
        <v>451</v>
      </c>
      <c r="C68" s="243"/>
      <c r="D68" s="243"/>
      <c r="E68" s="119" t="s">
        <v>694</v>
      </c>
      <c r="F68" s="119">
        <v>450</v>
      </c>
      <c r="G68" s="142"/>
      <c r="H68" s="140"/>
      <c r="I68" s="141"/>
      <c r="J68" s="140"/>
      <c r="K68" s="490"/>
    </row>
    <row r="69" spans="1:11" ht="12.75">
      <c r="A69" s="337">
        <v>66</v>
      </c>
      <c r="B69" s="328" t="s">
        <v>452</v>
      </c>
      <c r="C69" s="243"/>
      <c r="D69" s="243"/>
      <c r="E69" s="119" t="s">
        <v>694</v>
      </c>
      <c r="F69" s="119">
        <v>250</v>
      </c>
      <c r="G69" s="142"/>
      <c r="H69" s="140"/>
      <c r="I69" s="141"/>
      <c r="J69" s="140"/>
      <c r="K69" s="490"/>
    </row>
    <row r="70" spans="1:11" ht="12.75">
      <c r="A70" s="337">
        <v>67</v>
      </c>
      <c r="B70" s="328" t="s">
        <v>453</v>
      </c>
      <c r="C70" s="243"/>
      <c r="D70" s="243"/>
      <c r="E70" s="119" t="s">
        <v>694</v>
      </c>
      <c r="F70" s="119">
        <v>60</v>
      </c>
      <c r="G70" s="142"/>
      <c r="H70" s="140"/>
      <c r="I70" s="141"/>
      <c r="J70" s="140"/>
      <c r="K70" s="490"/>
    </row>
    <row r="71" spans="1:11" ht="12.75">
      <c r="A71" s="337">
        <v>68</v>
      </c>
      <c r="B71" s="328" t="s">
        <v>454</v>
      </c>
      <c r="C71" s="243"/>
      <c r="D71" s="243"/>
      <c r="E71" s="119" t="s">
        <v>694</v>
      </c>
      <c r="F71" s="119">
        <v>30</v>
      </c>
      <c r="G71" s="142"/>
      <c r="H71" s="140"/>
      <c r="I71" s="141"/>
      <c r="J71" s="140"/>
      <c r="K71" s="490"/>
    </row>
    <row r="72" spans="1:11" ht="12.75">
      <c r="A72" s="337">
        <v>69</v>
      </c>
      <c r="B72" s="328" t="s">
        <v>455</v>
      </c>
      <c r="C72" s="243"/>
      <c r="D72" s="243"/>
      <c r="E72" s="119" t="s">
        <v>694</v>
      </c>
      <c r="F72" s="119">
        <v>120</v>
      </c>
      <c r="G72" s="142"/>
      <c r="H72" s="140"/>
      <c r="I72" s="141"/>
      <c r="J72" s="140"/>
      <c r="K72" s="490"/>
    </row>
    <row r="73" spans="1:11" ht="12.75">
      <c r="A73" s="337">
        <v>70</v>
      </c>
      <c r="B73" s="328" t="s">
        <v>456</v>
      </c>
      <c r="C73" s="243"/>
      <c r="D73" s="243"/>
      <c r="E73" s="119" t="s">
        <v>694</v>
      </c>
      <c r="F73" s="119">
        <v>70</v>
      </c>
      <c r="G73" s="142"/>
      <c r="H73" s="140"/>
      <c r="I73" s="141"/>
      <c r="J73" s="140"/>
      <c r="K73" s="490"/>
    </row>
    <row r="74" spans="1:11" ht="12.75">
      <c r="A74" s="337">
        <v>71</v>
      </c>
      <c r="B74" s="328" t="s">
        <v>457</v>
      </c>
      <c r="C74" s="243"/>
      <c r="D74" s="243"/>
      <c r="E74" s="119" t="s">
        <v>694</v>
      </c>
      <c r="F74" s="119">
        <v>5</v>
      </c>
      <c r="G74" s="142"/>
      <c r="H74" s="140"/>
      <c r="I74" s="141"/>
      <c r="J74" s="140"/>
      <c r="K74" s="490"/>
    </row>
    <row r="75" spans="1:11" ht="12.75">
      <c r="A75" s="337">
        <v>72</v>
      </c>
      <c r="B75" s="328" t="s">
        <v>458</v>
      </c>
      <c r="C75" s="243"/>
      <c r="D75" s="243"/>
      <c r="E75" s="119" t="s">
        <v>694</v>
      </c>
      <c r="F75" s="119">
        <v>5</v>
      </c>
      <c r="G75" s="142"/>
      <c r="H75" s="140"/>
      <c r="I75" s="141"/>
      <c r="J75" s="140"/>
      <c r="K75" s="490"/>
    </row>
    <row r="76" spans="1:11" ht="12.75">
      <c r="A76" s="337">
        <v>73</v>
      </c>
      <c r="B76" s="328" t="s">
        <v>459</v>
      </c>
      <c r="C76" s="243"/>
      <c r="D76" s="243"/>
      <c r="E76" s="119" t="s">
        <v>694</v>
      </c>
      <c r="F76" s="119">
        <v>20</v>
      </c>
      <c r="G76" s="142"/>
      <c r="H76" s="140"/>
      <c r="I76" s="141"/>
      <c r="J76" s="140"/>
      <c r="K76" s="490"/>
    </row>
    <row r="77" spans="1:11" ht="12.75">
      <c r="A77" s="337">
        <v>74</v>
      </c>
      <c r="B77" s="328" t="s">
        <v>460</v>
      </c>
      <c r="C77" s="243"/>
      <c r="D77" s="243"/>
      <c r="E77" s="119" t="s">
        <v>694</v>
      </c>
      <c r="F77" s="119">
        <v>2</v>
      </c>
      <c r="G77" s="142"/>
      <c r="H77" s="140"/>
      <c r="I77" s="141"/>
      <c r="J77" s="140"/>
      <c r="K77" s="490"/>
    </row>
    <row r="78" spans="1:11" ht="12.75">
      <c r="A78" s="337">
        <v>75</v>
      </c>
      <c r="B78" s="328" t="s">
        <v>461</v>
      </c>
      <c r="C78" s="243"/>
      <c r="D78" s="243"/>
      <c r="E78" s="119" t="s">
        <v>694</v>
      </c>
      <c r="F78" s="119">
        <v>2</v>
      </c>
      <c r="G78" s="142"/>
      <c r="H78" s="140"/>
      <c r="I78" s="141"/>
      <c r="J78" s="140"/>
      <c r="K78" s="490"/>
    </row>
    <row r="79" spans="1:11" ht="12.75">
      <c r="A79" s="337">
        <v>76</v>
      </c>
      <c r="B79" s="328" t="s">
        <v>462</v>
      </c>
      <c r="C79" s="243"/>
      <c r="D79" s="243"/>
      <c r="E79" s="119" t="s">
        <v>694</v>
      </c>
      <c r="F79" s="119">
        <v>2</v>
      </c>
      <c r="G79" s="142"/>
      <c r="H79" s="140"/>
      <c r="I79" s="141"/>
      <c r="J79" s="140"/>
      <c r="K79" s="490"/>
    </row>
    <row r="80" spans="1:11" ht="12.75">
      <c r="A80" s="337">
        <v>77</v>
      </c>
      <c r="B80" s="328" t="s">
        <v>878</v>
      </c>
      <c r="C80" s="243"/>
      <c r="D80" s="243"/>
      <c r="E80" s="119" t="s">
        <v>694</v>
      </c>
      <c r="F80" s="119">
        <v>5</v>
      </c>
      <c r="G80" s="142"/>
      <c r="H80" s="140"/>
      <c r="I80" s="141"/>
      <c r="J80" s="140"/>
      <c r="K80" s="490"/>
    </row>
    <row r="81" spans="1:11" ht="12.75">
      <c r="A81" s="337">
        <v>78</v>
      </c>
      <c r="B81" s="328" t="s">
        <v>879</v>
      </c>
      <c r="C81" s="243"/>
      <c r="D81" s="243"/>
      <c r="E81" s="119" t="s">
        <v>694</v>
      </c>
      <c r="F81" s="119">
        <v>15</v>
      </c>
      <c r="G81" s="142"/>
      <c r="H81" s="140"/>
      <c r="I81" s="141"/>
      <c r="J81" s="140"/>
      <c r="K81" s="490"/>
    </row>
    <row r="82" spans="1:11" ht="12.75">
      <c r="A82" s="337">
        <v>79</v>
      </c>
      <c r="B82" s="328" t="s">
        <v>880</v>
      </c>
      <c r="C82" s="243"/>
      <c r="D82" s="243"/>
      <c r="E82" s="119" t="s">
        <v>694</v>
      </c>
      <c r="F82" s="119">
        <v>10</v>
      </c>
      <c r="G82" s="142"/>
      <c r="H82" s="140"/>
      <c r="I82" s="141"/>
      <c r="J82" s="140"/>
      <c r="K82" s="490"/>
    </row>
    <row r="83" spans="1:11" ht="12.75">
      <c r="A83" s="337">
        <v>80</v>
      </c>
      <c r="B83" s="328" t="s">
        <v>463</v>
      </c>
      <c r="C83" s="243"/>
      <c r="D83" s="243"/>
      <c r="E83" s="119" t="s">
        <v>694</v>
      </c>
      <c r="F83" s="119">
        <v>5</v>
      </c>
      <c r="G83" s="142"/>
      <c r="H83" s="140"/>
      <c r="I83" s="141"/>
      <c r="J83" s="140"/>
      <c r="K83" s="490"/>
    </row>
    <row r="84" spans="1:11" ht="12.75">
      <c r="A84" s="337">
        <v>81</v>
      </c>
      <c r="B84" s="328" t="s">
        <v>464</v>
      </c>
      <c r="C84" s="243"/>
      <c r="D84" s="243"/>
      <c r="E84" s="119" t="s">
        <v>694</v>
      </c>
      <c r="F84" s="119">
        <v>15</v>
      </c>
      <c r="G84" s="142"/>
      <c r="H84" s="140"/>
      <c r="I84" s="141"/>
      <c r="J84" s="140"/>
      <c r="K84" s="490"/>
    </row>
    <row r="85" spans="1:11" ht="12.75">
      <c r="A85" s="337">
        <v>82</v>
      </c>
      <c r="B85" s="328" t="s">
        <v>465</v>
      </c>
      <c r="C85" s="243"/>
      <c r="D85" s="243"/>
      <c r="E85" s="119" t="s">
        <v>694</v>
      </c>
      <c r="F85" s="119">
        <v>40</v>
      </c>
      <c r="G85" s="142"/>
      <c r="H85" s="140"/>
      <c r="I85" s="141"/>
      <c r="J85" s="140"/>
      <c r="K85" s="490"/>
    </row>
    <row r="86" spans="1:11" ht="12.75">
      <c r="A86" s="337">
        <v>83</v>
      </c>
      <c r="B86" s="328" t="s">
        <v>466</v>
      </c>
      <c r="C86" s="243"/>
      <c r="D86" s="243"/>
      <c r="E86" s="119" t="s">
        <v>694</v>
      </c>
      <c r="F86" s="119">
        <v>12</v>
      </c>
      <c r="G86" s="142"/>
      <c r="H86" s="140"/>
      <c r="I86" s="141"/>
      <c r="J86" s="140"/>
      <c r="K86" s="490"/>
    </row>
    <row r="87" spans="1:11" ht="12.75">
      <c r="A87" s="337">
        <v>84</v>
      </c>
      <c r="B87" s="328" t="s">
        <v>467</v>
      </c>
      <c r="C87" s="243"/>
      <c r="D87" s="243"/>
      <c r="E87" s="119" t="s">
        <v>694</v>
      </c>
      <c r="F87" s="119">
        <v>200</v>
      </c>
      <c r="G87" s="142"/>
      <c r="H87" s="140"/>
      <c r="I87" s="141"/>
      <c r="J87" s="140"/>
      <c r="K87" s="490"/>
    </row>
    <row r="88" spans="1:11" ht="12.75">
      <c r="A88" s="337">
        <v>85</v>
      </c>
      <c r="B88" s="328" t="s">
        <v>468</v>
      </c>
      <c r="C88" s="243"/>
      <c r="D88" s="243"/>
      <c r="E88" s="119" t="s">
        <v>694</v>
      </c>
      <c r="F88" s="119">
        <v>100</v>
      </c>
      <c r="G88" s="142"/>
      <c r="H88" s="140"/>
      <c r="I88" s="141"/>
      <c r="J88" s="140"/>
      <c r="K88" s="490"/>
    </row>
    <row r="89" spans="1:11" ht="12.75">
      <c r="A89" s="337">
        <v>86</v>
      </c>
      <c r="B89" s="328" t="s">
        <v>469</v>
      </c>
      <c r="C89" s="243"/>
      <c r="D89" s="243"/>
      <c r="E89" s="119" t="s">
        <v>694</v>
      </c>
      <c r="F89" s="119">
        <v>70</v>
      </c>
      <c r="G89" s="142"/>
      <c r="H89" s="140"/>
      <c r="I89" s="141"/>
      <c r="J89" s="140"/>
      <c r="K89" s="490"/>
    </row>
    <row r="90" spans="1:11" ht="12.75">
      <c r="A90" s="337">
        <v>87</v>
      </c>
      <c r="B90" s="328" t="s">
        <v>470</v>
      </c>
      <c r="C90" s="243"/>
      <c r="D90" s="243"/>
      <c r="E90" s="119" t="s">
        <v>694</v>
      </c>
      <c r="F90" s="119">
        <v>50</v>
      </c>
      <c r="G90" s="142"/>
      <c r="H90" s="140"/>
      <c r="I90" s="141"/>
      <c r="J90" s="140"/>
      <c r="K90" s="490"/>
    </row>
    <row r="91" spans="1:11" ht="12.75">
      <c r="A91" s="337">
        <v>88</v>
      </c>
      <c r="B91" s="328" t="s">
        <v>471</v>
      </c>
      <c r="C91" s="243"/>
      <c r="D91" s="243"/>
      <c r="E91" s="119" t="s">
        <v>694</v>
      </c>
      <c r="F91" s="119">
        <v>10</v>
      </c>
      <c r="G91" s="142"/>
      <c r="H91" s="140"/>
      <c r="I91" s="141"/>
      <c r="J91" s="140"/>
      <c r="K91" s="490"/>
    </row>
    <row r="92" spans="1:11" ht="12.75">
      <c r="A92" s="337">
        <v>89</v>
      </c>
      <c r="B92" s="328" t="s">
        <v>472</v>
      </c>
      <c r="C92" s="243"/>
      <c r="D92" s="243"/>
      <c r="E92" s="119" t="s">
        <v>694</v>
      </c>
      <c r="F92" s="119">
        <v>10</v>
      </c>
      <c r="G92" s="142"/>
      <c r="H92" s="140"/>
      <c r="I92" s="141"/>
      <c r="J92" s="140"/>
      <c r="K92" s="490"/>
    </row>
    <row r="93" spans="1:11" ht="12.75">
      <c r="A93" s="337">
        <v>90</v>
      </c>
      <c r="B93" s="328" t="s">
        <v>473</v>
      </c>
      <c r="C93" s="243"/>
      <c r="D93" s="243"/>
      <c r="E93" s="119" t="s">
        <v>694</v>
      </c>
      <c r="F93" s="119">
        <v>15</v>
      </c>
      <c r="G93" s="142"/>
      <c r="H93" s="140"/>
      <c r="I93" s="141"/>
      <c r="J93" s="140"/>
      <c r="K93" s="490"/>
    </row>
    <row r="94" spans="1:11" ht="12.75">
      <c r="A94" s="337">
        <v>91</v>
      </c>
      <c r="B94" s="328" t="s">
        <v>1054</v>
      </c>
      <c r="C94" s="243"/>
      <c r="D94" s="243"/>
      <c r="E94" s="119" t="s">
        <v>694</v>
      </c>
      <c r="F94" s="119">
        <v>5</v>
      </c>
      <c r="G94" s="142"/>
      <c r="H94" s="140"/>
      <c r="I94" s="141"/>
      <c r="J94" s="140"/>
      <c r="K94" s="490"/>
    </row>
    <row r="95" spans="1:11" ht="12.75">
      <c r="A95" s="337">
        <v>92</v>
      </c>
      <c r="B95" s="328" t="s">
        <v>474</v>
      </c>
      <c r="C95" s="243"/>
      <c r="D95" s="243"/>
      <c r="E95" s="119" t="s">
        <v>694</v>
      </c>
      <c r="F95" s="119">
        <v>10</v>
      </c>
      <c r="G95" s="142"/>
      <c r="H95" s="140"/>
      <c r="I95" s="141"/>
      <c r="J95" s="140"/>
      <c r="K95" s="490"/>
    </row>
    <row r="96" spans="1:11" ht="12.75">
      <c r="A96" s="337">
        <v>93</v>
      </c>
      <c r="B96" s="328" t="s">
        <v>475</v>
      </c>
      <c r="C96" s="243"/>
      <c r="D96" s="243"/>
      <c r="E96" s="119" t="s">
        <v>694</v>
      </c>
      <c r="F96" s="119">
        <v>10</v>
      </c>
      <c r="G96" s="142"/>
      <c r="H96" s="140"/>
      <c r="I96" s="141"/>
      <c r="J96" s="140"/>
      <c r="K96" s="490"/>
    </row>
    <row r="97" spans="1:11" ht="12.75">
      <c r="A97" s="337">
        <v>94</v>
      </c>
      <c r="B97" s="328" t="s">
        <v>476</v>
      </c>
      <c r="C97" s="243"/>
      <c r="D97" s="243"/>
      <c r="E97" s="119" t="s">
        <v>694</v>
      </c>
      <c r="F97" s="119">
        <v>40</v>
      </c>
      <c r="G97" s="142"/>
      <c r="H97" s="140"/>
      <c r="I97" s="141"/>
      <c r="J97" s="140"/>
      <c r="K97" s="490"/>
    </row>
    <row r="98" spans="1:11" ht="12.75">
      <c r="A98" s="337">
        <v>95</v>
      </c>
      <c r="B98" s="328" t="s">
        <v>477</v>
      </c>
      <c r="C98" s="243"/>
      <c r="D98" s="243"/>
      <c r="E98" s="119" t="s">
        <v>694</v>
      </c>
      <c r="F98" s="119">
        <v>1700</v>
      </c>
      <c r="G98" s="142"/>
      <c r="H98" s="140"/>
      <c r="I98" s="141"/>
      <c r="J98" s="140"/>
      <c r="K98" s="490"/>
    </row>
    <row r="99" spans="1:11" ht="12.75">
      <c r="A99" s="337">
        <v>96</v>
      </c>
      <c r="B99" s="328" t="s">
        <v>478</v>
      </c>
      <c r="C99" s="243"/>
      <c r="D99" s="243"/>
      <c r="E99" s="119" t="s">
        <v>697</v>
      </c>
      <c r="F99" s="119">
        <v>250</v>
      </c>
      <c r="G99" s="142"/>
      <c r="H99" s="140"/>
      <c r="I99" s="141"/>
      <c r="J99" s="140"/>
      <c r="K99" s="490"/>
    </row>
    <row r="100" spans="1:11" ht="12.75">
      <c r="A100" s="337">
        <v>97</v>
      </c>
      <c r="B100" s="328" t="s">
        <v>479</v>
      </c>
      <c r="C100" s="243"/>
      <c r="D100" s="243"/>
      <c r="E100" s="119" t="s">
        <v>697</v>
      </c>
      <c r="F100" s="119">
        <v>200</v>
      </c>
      <c r="G100" s="142"/>
      <c r="H100" s="140"/>
      <c r="I100" s="141"/>
      <c r="J100" s="140"/>
      <c r="K100" s="490"/>
    </row>
    <row r="101" spans="1:11" ht="12.75">
      <c r="A101" s="337">
        <v>98</v>
      </c>
      <c r="B101" s="328" t="s">
        <v>480</v>
      </c>
      <c r="C101" s="243"/>
      <c r="D101" s="243"/>
      <c r="E101" s="119" t="s">
        <v>697</v>
      </c>
      <c r="F101" s="119">
        <v>200</v>
      </c>
      <c r="G101" s="142"/>
      <c r="H101" s="140"/>
      <c r="I101" s="141"/>
      <c r="J101" s="140"/>
      <c r="K101" s="490"/>
    </row>
    <row r="102" spans="1:11" ht="12.75">
      <c r="A102" s="337">
        <v>99</v>
      </c>
      <c r="B102" s="328" t="s">
        <v>481</v>
      </c>
      <c r="C102" s="243"/>
      <c r="D102" s="243"/>
      <c r="E102" s="119" t="s">
        <v>694</v>
      </c>
      <c r="F102" s="119">
        <v>10</v>
      </c>
      <c r="G102" s="142"/>
      <c r="H102" s="140"/>
      <c r="I102" s="141"/>
      <c r="J102" s="140"/>
      <c r="K102" s="490"/>
    </row>
    <row r="103" spans="1:11" ht="12.75">
      <c r="A103" s="337">
        <v>100</v>
      </c>
      <c r="B103" s="328" t="s">
        <v>482</v>
      </c>
      <c r="C103" s="243"/>
      <c r="D103" s="243"/>
      <c r="E103" s="119" t="s">
        <v>694</v>
      </c>
      <c r="F103" s="119">
        <v>10</v>
      </c>
      <c r="G103" s="142"/>
      <c r="H103" s="140"/>
      <c r="I103" s="141"/>
      <c r="J103" s="140"/>
      <c r="K103" s="490"/>
    </row>
    <row r="104" spans="1:11" ht="12.75">
      <c r="A104" s="337">
        <v>101</v>
      </c>
      <c r="B104" s="328" t="s">
        <v>483</v>
      </c>
      <c r="C104" s="243"/>
      <c r="D104" s="243"/>
      <c r="E104" s="119" t="s">
        <v>694</v>
      </c>
      <c r="F104" s="119">
        <v>110</v>
      </c>
      <c r="G104" s="142"/>
      <c r="H104" s="140"/>
      <c r="I104" s="141"/>
      <c r="J104" s="140"/>
      <c r="K104" s="490"/>
    </row>
    <row r="105" spans="1:11" ht="12.75">
      <c r="A105" s="337">
        <v>102</v>
      </c>
      <c r="B105" s="328" t="s">
        <v>484</v>
      </c>
      <c r="C105" s="243"/>
      <c r="D105" s="243"/>
      <c r="E105" s="119" t="s">
        <v>694</v>
      </c>
      <c r="F105" s="119">
        <v>35</v>
      </c>
      <c r="G105" s="142"/>
      <c r="H105" s="140"/>
      <c r="I105" s="141"/>
      <c r="J105" s="140"/>
      <c r="K105" s="490"/>
    </row>
    <row r="106" spans="1:11" ht="12.75">
      <c r="A106" s="337">
        <v>103</v>
      </c>
      <c r="B106" s="328" t="s">
        <v>485</v>
      </c>
      <c r="C106" s="243"/>
      <c r="D106" s="243"/>
      <c r="E106" s="119" t="s">
        <v>694</v>
      </c>
      <c r="F106" s="119">
        <v>140</v>
      </c>
      <c r="G106" s="142"/>
      <c r="H106" s="140"/>
      <c r="I106" s="141"/>
      <c r="J106" s="140"/>
      <c r="K106" s="490"/>
    </row>
    <row r="107" spans="1:11" ht="12.75">
      <c r="A107" s="337">
        <v>104</v>
      </c>
      <c r="B107" s="328" t="s">
        <v>486</v>
      </c>
      <c r="C107" s="243"/>
      <c r="D107" s="243"/>
      <c r="E107" s="119" t="s">
        <v>694</v>
      </c>
      <c r="F107" s="119">
        <v>30</v>
      </c>
      <c r="G107" s="142"/>
      <c r="H107" s="140"/>
      <c r="I107" s="141"/>
      <c r="J107" s="140"/>
      <c r="K107" s="490"/>
    </row>
    <row r="108" spans="1:11" ht="12.75">
      <c r="A108" s="337">
        <v>105</v>
      </c>
      <c r="B108" s="328" t="s">
        <v>487</v>
      </c>
      <c r="C108" s="243"/>
      <c r="D108" s="243"/>
      <c r="E108" s="119" t="s">
        <v>694</v>
      </c>
      <c r="F108" s="119">
        <v>120</v>
      </c>
      <c r="G108" s="142"/>
      <c r="H108" s="140"/>
      <c r="I108" s="141"/>
      <c r="J108" s="140"/>
      <c r="K108" s="490"/>
    </row>
    <row r="109" spans="1:11" ht="12.75">
      <c r="A109" s="337">
        <v>106</v>
      </c>
      <c r="B109" s="328" t="s">
        <v>488</v>
      </c>
      <c r="C109" s="243"/>
      <c r="D109" s="243"/>
      <c r="E109" s="119" t="s">
        <v>694</v>
      </c>
      <c r="F109" s="119">
        <v>40</v>
      </c>
      <c r="G109" s="142"/>
      <c r="H109" s="140"/>
      <c r="I109" s="141"/>
      <c r="J109" s="140"/>
      <c r="K109" s="490"/>
    </row>
    <row r="110" spans="1:11" ht="12.75">
      <c r="A110" s="337">
        <v>107</v>
      </c>
      <c r="B110" s="87" t="s">
        <v>489</v>
      </c>
      <c r="C110" s="87"/>
      <c r="D110" s="87"/>
      <c r="E110" s="89" t="s">
        <v>694</v>
      </c>
      <c r="F110" s="89">
        <v>140</v>
      </c>
      <c r="G110" s="144"/>
      <c r="H110" s="91"/>
      <c r="I110" s="92"/>
      <c r="J110" s="140"/>
      <c r="K110" s="490"/>
    </row>
    <row r="111" spans="1:11" ht="12.75" hidden="1">
      <c r="A111" s="337"/>
      <c r="B111" s="246"/>
      <c r="C111" s="243"/>
      <c r="D111" s="243"/>
      <c r="E111" s="119"/>
      <c r="F111" s="119"/>
      <c r="G111" s="142"/>
      <c r="H111" s="140"/>
      <c r="I111" s="141"/>
      <c r="J111" s="140"/>
      <c r="K111" s="490"/>
    </row>
    <row r="112" spans="1:11" ht="12.75" hidden="1">
      <c r="A112" s="469"/>
      <c r="B112" s="87"/>
      <c r="C112" s="87"/>
      <c r="D112" s="87"/>
      <c r="E112" s="89"/>
      <c r="F112" s="89"/>
      <c r="G112" s="144"/>
      <c r="H112" s="91"/>
      <c r="I112" s="92"/>
      <c r="J112" s="91"/>
      <c r="K112" s="491"/>
    </row>
    <row r="113" spans="1:11" ht="18" customHeight="1">
      <c r="A113" s="653" t="s">
        <v>118</v>
      </c>
      <c r="B113" s="654"/>
      <c r="C113" s="654"/>
      <c r="D113" s="654"/>
      <c r="E113" s="654"/>
      <c r="F113" s="654"/>
      <c r="G113" s="654"/>
      <c r="H113" s="356">
        <f>SUM(H4:H112)</f>
        <v>0</v>
      </c>
      <c r="I113" s="357"/>
      <c r="J113" s="356">
        <f>SUM(J4:J112)</f>
        <v>0</v>
      </c>
      <c r="K113" s="464"/>
    </row>
    <row r="114" ht="8.25" customHeight="1"/>
    <row r="115" ht="15.75" customHeight="1">
      <c r="A115" s="247" t="s">
        <v>490</v>
      </c>
    </row>
    <row r="116" ht="15.75" customHeight="1">
      <c r="A116" s="248" t="s">
        <v>120</v>
      </c>
    </row>
    <row r="117" ht="15.75" customHeight="1">
      <c r="A117" s="247" t="s">
        <v>491</v>
      </c>
    </row>
    <row r="118" ht="15.75" customHeight="1">
      <c r="A118" s="248" t="s">
        <v>120</v>
      </c>
    </row>
    <row r="120" ht="12.75">
      <c r="H120" s="3" t="s">
        <v>122</v>
      </c>
    </row>
    <row r="121" spans="3:11" ht="20.25" customHeight="1">
      <c r="C121" s="124"/>
      <c r="D121" s="124"/>
      <c r="H121" s="638" t="s">
        <v>123</v>
      </c>
      <c r="I121" s="638"/>
      <c r="J121" s="638"/>
      <c r="K121" s="638"/>
    </row>
  </sheetData>
  <sheetProtection selectLockedCells="1" selectUnlockedCells="1"/>
  <mergeCells count="4">
    <mergeCell ref="H121:K121"/>
    <mergeCell ref="A1:K1"/>
    <mergeCell ref="A2:K2"/>
    <mergeCell ref="A113:G113"/>
  </mergeCells>
  <printOptions horizontalCentered="1"/>
  <pageMargins left="0.1798611111111111" right="0.1701388888888889" top="0.8263888888888888" bottom="0.5513888888888889" header="0.5902777777777778" footer="0.2361111111111111"/>
  <pageSetup horizontalDpi="300" verticalDpi="300" orientation="landscape" paperSize="9" scale="95" r:id="rId1"/>
  <headerFooter alignWithMargins="0">
    <oddHeader>&amp;C&amp;F &amp;RSPZOZ_NT/DZP/PN/ 05/16</oddHeader>
    <oddFooter>&amp;C&amp;A   -  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7">
      <selection activeCell="A6" sqref="A6:A25"/>
    </sheetView>
  </sheetViews>
  <sheetFormatPr defaultColWidth="9.140625" defaultRowHeight="12.75"/>
  <cols>
    <col min="1" max="1" width="4.8515625" style="3" customWidth="1"/>
    <col min="2" max="2" width="35.57421875" style="3" customWidth="1"/>
    <col min="3" max="3" width="15.7109375" style="3" customWidth="1"/>
    <col min="4" max="4" width="10.28125" style="3" customWidth="1"/>
    <col min="5" max="5" width="7.421875" style="3" customWidth="1"/>
    <col min="6" max="6" width="7.57421875" style="3" customWidth="1"/>
    <col min="7" max="8" width="11.57421875" style="3" customWidth="1"/>
    <col min="9" max="9" width="7.421875" style="3" customWidth="1"/>
    <col min="10" max="10" width="11.00390625" style="3" customWidth="1"/>
    <col min="11" max="11" width="11.57421875" style="3" customWidth="1"/>
    <col min="12" max="12" width="3.00390625" style="3" customWidth="1"/>
    <col min="13" max="16384" width="11.57421875" style="3" customWidth="1"/>
  </cols>
  <sheetData>
    <row r="1" spans="1:12" ht="16.5" customHeight="1">
      <c r="A1" s="656" t="s">
        <v>492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132"/>
    </row>
    <row r="2" spans="1:12" ht="23.25" customHeight="1">
      <c r="A2" s="651" t="s">
        <v>860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228"/>
    </row>
    <row r="3" spans="1:12" ht="23.25" customHeight="1" thickBot="1">
      <c r="A3" s="645" t="s">
        <v>664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228"/>
    </row>
    <row r="4" spans="1:11" ht="24" thickBot="1">
      <c r="A4" s="397" t="s">
        <v>124</v>
      </c>
      <c r="B4" s="398" t="s">
        <v>666</v>
      </c>
      <c r="C4" s="398" t="s">
        <v>667</v>
      </c>
      <c r="D4" s="398" t="s">
        <v>675</v>
      </c>
      <c r="E4" s="398" t="s">
        <v>668</v>
      </c>
      <c r="F4" s="398" t="s">
        <v>669</v>
      </c>
      <c r="G4" s="398" t="s">
        <v>670</v>
      </c>
      <c r="H4" s="398" t="s">
        <v>125</v>
      </c>
      <c r="I4" s="398" t="s">
        <v>672</v>
      </c>
      <c r="J4" s="398" t="s">
        <v>673</v>
      </c>
      <c r="K4" s="399" t="s">
        <v>134</v>
      </c>
    </row>
    <row r="5" spans="1:11" ht="12.75">
      <c r="A5" s="313">
        <v>1</v>
      </c>
      <c r="B5" s="332" t="s">
        <v>493</v>
      </c>
      <c r="C5" s="333"/>
      <c r="D5" s="333"/>
      <c r="E5" s="333" t="s">
        <v>694</v>
      </c>
      <c r="F5" s="333">
        <v>5</v>
      </c>
      <c r="G5" s="333"/>
      <c r="H5" s="346"/>
      <c r="I5" s="339"/>
      <c r="J5" s="346"/>
      <c r="K5" s="568"/>
    </row>
    <row r="6" spans="1:11" ht="12.75" customHeight="1">
      <c r="A6" s="334">
        <v>2</v>
      </c>
      <c r="B6" s="329" t="s">
        <v>494</v>
      </c>
      <c r="C6" s="330"/>
      <c r="D6" s="330"/>
      <c r="E6" s="330" t="s">
        <v>694</v>
      </c>
      <c r="F6" s="330">
        <v>10</v>
      </c>
      <c r="G6" s="330"/>
      <c r="H6" s="347"/>
      <c r="I6" s="340"/>
      <c r="J6" s="347"/>
      <c r="K6" s="569"/>
    </row>
    <row r="7" spans="1:11" ht="12.75" customHeight="1">
      <c r="A7" s="334">
        <v>3</v>
      </c>
      <c r="B7" s="329" t="s">
        <v>495</v>
      </c>
      <c r="C7" s="330"/>
      <c r="D7" s="330"/>
      <c r="E7" s="330" t="s">
        <v>694</v>
      </c>
      <c r="F7" s="330">
        <v>20</v>
      </c>
      <c r="G7" s="330"/>
      <c r="H7" s="347"/>
      <c r="I7" s="340"/>
      <c r="J7" s="347"/>
      <c r="K7" s="569"/>
    </row>
    <row r="8" spans="1:11" ht="12.75" customHeight="1">
      <c r="A8" s="334">
        <v>4</v>
      </c>
      <c r="B8" s="329" t="s">
        <v>496</v>
      </c>
      <c r="C8" s="330"/>
      <c r="D8" s="330"/>
      <c r="E8" s="330" t="s">
        <v>694</v>
      </c>
      <c r="F8" s="330">
        <v>10</v>
      </c>
      <c r="G8" s="330"/>
      <c r="H8" s="347"/>
      <c r="I8" s="340"/>
      <c r="J8" s="347"/>
      <c r="K8" s="569"/>
    </row>
    <row r="9" spans="1:11" ht="12.75" customHeight="1">
      <c r="A9" s="334">
        <v>5</v>
      </c>
      <c r="B9" s="329" t="s">
        <v>497</v>
      </c>
      <c r="C9" s="330"/>
      <c r="D9" s="330"/>
      <c r="E9" s="330" t="s">
        <v>694</v>
      </c>
      <c r="F9" s="330">
        <v>10</v>
      </c>
      <c r="G9" s="330"/>
      <c r="H9" s="347"/>
      <c r="I9" s="340"/>
      <c r="J9" s="347"/>
      <c r="K9" s="569"/>
    </row>
    <row r="10" spans="1:11" ht="12.75" customHeight="1">
      <c r="A10" s="334">
        <v>6</v>
      </c>
      <c r="B10" s="329" t="s">
        <v>498</v>
      </c>
      <c r="C10" s="330"/>
      <c r="D10" s="330"/>
      <c r="E10" s="330" t="s">
        <v>694</v>
      </c>
      <c r="F10" s="330">
        <v>25</v>
      </c>
      <c r="G10" s="330"/>
      <c r="H10" s="347"/>
      <c r="I10" s="340"/>
      <c r="J10" s="347"/>
      <c r="K10" s="569"/>
    </row>
    <row r="11" spans="1:11" ht="12.75" customHeight="1">
      <c r="A11" s="334">
        <v>7</v>
      </c>
      <c r="B11" s="165" t="s">
        <v>499</v>
      </c>
      <c r="C11" s="63"/>
      <c r="D11" s="63"/>
      <c r="E11" s="183" t="s">
        <v>694</v>
      </c>
      <c r="F11" s="166">
        <v>5</v>
      </c>
      <c r="G11" s="345"/>
      <c r="H11" s="168"/>
      <c r="I11" s="169"/>
      <c r="J11" s="168"/>
      <c r="K11" s="570"/>
    </row>
    <row r="12" spans="1:11" ht="12.75" customHeight="1">
      <c r="A12" s="334">
        <v>8</v>
      </c>
      <c r="B12" s="19" t="s">
        <v>500</v>
      </c>
      <c r="C12" s="64"/>
      <c r="D12" s="64"/>
      <c r="E12" s="114" t="s">
        <v>697</v>
      </c>
      <c r="F12" s="171">
        <v>50</v>
      </c>
      <c r="G12" s="267"/>
      <c r="H12" s="173"/>
      <c r="I12" s="174"/>
      <c r="J12" s="173"/>
      <c r="K12" s="571"/>
    </row>
    <row r="13" spans="1:11" ht="12.75" customHeight="1">
      <c r="A13" s="334">
        <v>9</v>
      </c>
      <c r="B13" s="176" t="s">
        <v>501</v>
      </c>
      <c r="C13" s="66"/>
      <c r="D13" s="66"/>
      <c r="E13" s="114" t="s">
        <v>694</v>
      </c>
      <c r="F13" s="171">
        <v>30</v>
      </c>
      <c r="G13" s="267"/>
      <c r="H13" s="173"/>
      <c r="I13" s="174"/>
      <c r="J13" s="173"/>
      <c r="K13" s="571"/>
    </row>
    <row r="14" spans="1:11" ht="12.75" customHeight="1">
      <c r="A14" s="334">
        <v>10</v>
      </c>
      <c r="B14" s="19" t="s">
        <v>502</v>
      </c>
      <c r="C14" s="249"/>
      <c r="D14" s="249"/>
      <c r="E14" s="250" t="s">
        <v>694</v>
      </c>
      <c r="F14" s="171">
        <v>30</v>
      </c>
      <c r="G14" s="267"/>
      <c r="H14" s="173"/>
      <c r="I14" s="174"/>
      <c r="J14" s="173"/>
      <c r="K14" s="571"/>
    </row>
    <row r="15" spans="1:11" ht="12.75" customHeight="1">
      <c r="A15" s="334">
        <v>11</v>
      </c>
      <c r="B15" s="19" t="s">
        <v>503</v>
      </c>
      <c r="C15" s="249"/>
      <c r="D15" s="249"/>
      <c r="E15" s="250" t="s">
        <v>697</v>
      </c>
      <c r="F15" s="171">
        <v>900</v>
      </c>
      <c r="G15" s="267"/>
      <c r="H15" s="173"/>
      <c r="I15" s="174"/>
      <c r="J15" s="173"/>
      <c r="K15" s="571"/>
    </row>
    <row r="16" spans="1:11" ht="12.75" customHeight="1">
      <c r="A16" s="334">
        <v>12</v>
      </c>
      <c r="B16" s="19" t="s">
        <v>504</v>
      </c>
      <c r="C16" s="249"/>
      <c r="D16" s="249"/>
      <c r="E16" s="250" t="s">
        <v>697</v>
      </c>
      <c r="F16" s="171">
        <v>700</v>
      </c>
      <c r="G16" s="267"/>
      <c r="H16" s="173"/>
      <c r="I16" s="174"/>
      <c r="J16" s="173"/>
      <c r="K16" s="571"/>
    </row>
    <row r="17" spans="1:11" ht="12.75" customHeight="1">
      <c r="A17" s="334">
        <v>13</v>
      </c>
      <c r="B17" s="19" t="s">
        <v>505</v>
      </c>
      <c r="C17" s="118"/>
      <c r="D17" s="567"/>
      <c r="E17" s="250" t="s">
        <v>697</v>
      </c>
      <c r="F17" s="171">
        <v>400</v>
      </c>
      <c r="G17" s="267"/>
      <c r="H17" s="173"/>
      <c r="I17" s="174"/>
      <c r="J17" s="173"/>
      <c r="K17" s="571"/>
    </row>
    <row r="18" spans="1:11" ht="12.75" customHeight="1">
      <c r="A18" s="334">
        <v>14</v>
      </c>
      <c r="B18" s="19" t="s">
        <v>506</v>
      </c>
      <c r="C18" s="118"/>
      <c r="D18" s="567"/>
      <c r="E18" s="250" t="s">
        <v>694</v>
      </c>
      <c r="F18" s="171">
        <v>10</v>
      </c>
      <c r="G18" s="267"/>
      <c r="H18" s="173"/>
      <c r="I18" s="174"/>
      <c r="J18" s="173"/>
      <c r="K18" s="571"/>
    </row>
    <row r="19" spans="1:11" ht="12.75" customHeight="1">
      <c r="A19" s="334">
        <v>15</v>
      </c>
      <c r="B19" s="19" t="s">
        <v>507</v>
      </c>
      <c r="C19" s="118"/>
      <c r="D19" s="567"/>
      <c r="E19" s="250" t="s">
        <v>697</v>
      </c>
      <c r="F19" s="171">
        <v>700</v>
      </c>
      <c r="G19" s="267"/>
      <c r="H19" s="173"/>
      <c r="I19" s="174"/>
      <c r="J19" s="173"/>
      <c r="K19" s="571"/>
    </row>
    <row r="20" spans="1:11" ht="12.75" customHeight="1">
      <c r="A20" s="334">
        <v>16</v>
      </c>
      <c r="B20" s="19" t="s">
        <v>508</v>
      </c>
      <c r="C20" s="118"/>
      <c r="D20" s="567"/>
      <c r="E20" s="250" t="s">
        <v>694</v>
      </c>
      <c r="F20" s="171">
        <v>2</v>
      </c>
      <c r="G20" s="267"/>
      <c r="H20" s="173"/>
      <c r="I20" s="174"/>
      <c r="J20" s="173"/>
      <c r="K20" s="571"/>
    </row>
    <row r="21" spans="1:11" ht="12.75" customHeight="1">
      <c r="A21" s="334">
        <v>17</v>
      </c>
      <c r="B21" s="19" t="s">
        <v>509</v>
      </c>
      <c r="C21" s="118"/>
      <c r="D21" s="567"/>
      <c r="E21" s="250" t="s">
        <v>694</v>
      </c>
      <c r="F21" s="171">
        <v>2</v>
      </c>
      <c r="G21" s="267"/>
      <c r="H21" s="173"/>
      <c r="I21" s="174"/>
      <c r="J21" s="173"/>
      <c r="K21" s="571"/>
    </row>
    <row r="22" spans="1:11" ht="12.75" customHeight="1">
      <c r="A22" s="334">
        <v>18</v>
      </c>
      <c r="B22" s="19" t="s">
        <v>510</v>
      </c>
      <c r="C22" s="118"/>
      <c r="D22" s="567"/>
      <c r="E22" s="250" t="s">
        <v>694</v>
      </c>
      <c r="F22" s="171">
        <v>30</v>
      </c>
      <c r="G22" s="267"/>
      <c r="H22" s="173"/>
      <c r="I22" s="174"/>
      <c r="J22" s="173"/>
      <c r="K22" s="571"/>
    </row>
    <row r="23" spans="1:11" ht="12.75" customHeight="1">
      <c r="A23" s="334">
        <v>19</v>
      </c>
      <c r="B23" s="338" t="s">
        <v>511</v>
      </c>
      <c r="C23" s="118"/>
      <c r="D23" s="567"/>
      <c r="E23" s="250" t="s">
        <v>694</v>
      </c>
      <c r="F23" s="171">
        <v>5</v>
      </c>
      <c r="G23" s="267"/>
      <c r="H23" s="173"/>
      <c r="I23" s="174"/>
      <c r="J23" s="173"/>
      <c r="K23" s="571"/>
    </row>
    <row r="24" spans="1:11" ht="12.75" customHeight="1">
      <c r="A24" s="334">
        <v>20</v>
      </c>
      <c r="B24" s="64" t="s">
        <v>512</v>
      </c>
      <c r="C24" s="165"/>
      <c r="D24" s="165"/>
      <c r="E24" s="171" t="s">
        <v>694</v>
      </c>
      <c r="F24" s="171">
        <v>60</v>
      </c>
      <c r="G24" s="267"/>
      <c r="H24" s="173"/>
      <c r="I24" s="174"/>
      <c r="J24" s="173"/>
      <c r="K24" s="571"/>
    </row>
    <row r="25" spans="1:11" ht="12.75" customHeight="1">
      <c r="A25" s="334">
        <v>21</v>
      </c>
      <c r="B25" s="176" t="s">
        <v>513</v>
      </c>
      <c r="C25" s="165"/>
      <c r="D25" s="165"/>
      <c r="E25" s="171" t="s">
        <v>697</v>
      </c>
      <c r="F25" s="171">
        <v>150</v>
      </c>
      <c r="G25" s="267"/>
      <c r="H25" s="173"/>
      <c r="I25" s="174"/>
      <c r="J25" s="173"/>
      <c r="K25" s="571"/>
    </row>
    <row r="26" spans="1:11" ht="12.75" customHeight="1" thickBot="1">
      <c r="A26" s="421">
        <v>22</v>
      </c>
      <c r="B26" s="422" t="s">
        <v>514</v>
      </c>
      <c r="C26" s="422"/>
      <c r="D26" s="422"/>
      <c r="E26" s="341" t="s">
        <v>697</v>
      </c>
      <c r="F26" s="341">
        <v>150</v>
      </c>
      <c r="G26" s="344"/>
      <c r="H26" s="342"/>
      <c r="I26" s="343"/>
      <c r="J26" s="342"/>
      <c r="K26" s="572"/>
    </row>
    <row r="27" spans="1:11" ht="17.25" customHeight="1" thickBot="1">
      <c r="A27" s="573"/>
      <c r="B27" s="574" t="s">
        <v>118</v>
      </c>
      <c r="C27" s="574"/>
      <c r="D27" s="574"/>
      <c r="E27" s="575"/>
      <c r="F27" s="575"/>
      <c r="G27" s="575"/>
      <c r="H27" s="576">
        <f>SUM(H1:H26)</f>
        <v>0</v>
      </c>
      <c r="I27" s="576"/>
      <c r="J27" s="576">
        <f>SUM(J1:J26)</f>
        <v>0</v>
      </c>
      <c r="K27" s="577"/>
    </row>
    <row r="28" ht="3.75" customHeight="1"/>
    <row r="29" ht="14.25" customHeight="1">
      <c r="A29" s="8" t="s">
        <v>515</v>
      </c>
    </row>
    <row r="30" ht="14.25" customHeight="1">
      <c r="A30" s="3" t="s">
        <v>120</v>
      </c>
    </row>
    <row r="31" ht="14.25" customHeight="1">
      <c r="A31" s="8" t="s">
        <v>516</v>
      </c>
    </row>
    <row r="32" ht="14.25" customHeight="1">
      <c r="A32" s="3" t="s">
        <v>120</v>
      </c>
    </row>
    <row r="34" ht="12.75">
      <c r="H34" t="s">
        <v>861</v>
      </c>
    </row>
    <row r="35" spans="3:11" ht="22.5" customHeight="1">
      <c r="C35" s="124"/>
      <c r="D35" s="124"/>
      <c r="H35" s="638" t="s">
        <v>123</v>
      </c>
      <c r="I35" s="638"/>
      <c r="J35" s="638"/>
      <c r="K35" s="638"/>
    </row>
  </sheetData>
  <sheetProtection selectLockedCells="1" selectUnlockedCells="1"/>
  <mergeCells count="4">
    <mergeCell ref="A3:K3"/>
    <mergeCell ref="H35:K35"/>
    <mergeCell ref="A1:K1"/>
    <mergeCell ref="A2:K2"/>
  </mergeCells>
  <printOptions horizontalCentered="1"/>
  <pageMargins left="0.2362204724409449" right="0.2362204724409449" top="0.7480314960629921" bottom="0.5905511811023623" header="0.3937007874015748" footer="0.35433070866141736"/>
  <pageSetup horizontalDpi="300" verticalDpi="300" orientation="landscape" paperSize="9" scale="97" r:id="rId1"/>
  <headerFooter alignWithMargins="0">
    <oddHeader>&amp;C&amp;F&amp;RSPZOZ_NT/DZP/PN/ 05/16</oddHeader>
    <oddFooter>&amp;C&amp;A  -  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G5" sqref="G5:K6"/>
    </sheetView>
  </sheetViews>
  <sheetFormatPr defaultColWidth="9.140625" defaultRowHeight="12.75"/>
  <cols>
    <col min="1" max="1" width="4.57421875" style="3" customWidth="1"/>
    <col min="2" max="2" width="37.140625" style="3" customWidth="1"/>
    <col min="3" max="3" width="19.7109375" style="3" customWidth="1"/>
    <col min="4" max="4" width="11.57421875" style="3" customWidth="1"/>
    <col min="5" max="5" width="5.57421875" style="3" customWidth="1"/>
    <col min="6" max="6" width="6.8515625" style="3" customWidth="1"/>
    <col min="7" max="8" width="11.57421875" style="3" customWidth="1"/>
    <col min="9" max="9" width="6.7109375" style="3" customWidth="1"/>
    <col min="10" max="11" width="11.57421875" style="3" customWidth="1"/>
    <col min="12" max="12" width="12.421875" style="3" customWidth="1"/>
    <col min="13" max="16384" width="11.57421875" style="3" customWidth="1"/>
  </cols>
  <sheetData>
    <row r="1" spans="1:12" ht="15.75" customHeight="1">
      <c r="A1" s="656" t="s">
        <v>517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132"/>
    </row>
    <row r="2" spans="1:12" ht="24" customHeight="1">
      <c r="A2" s="651" t="s">
        <v>859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228"/>
    </row>
    <row r="3" spans="1:12" ht="18" customHeight="1" thickBot="1">
      <c r="A3" s="645" t="s">
        <v>664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228"/>
    </row>
    <row r="4" spans="1:11" ht="32.25" customHeight="1" thickBot="1">
      <c r="A4" s="447" t="s">
        <v>124</v>
      </c>
      <c r="B4" s="448" t="s">
        <v>666</v>
      </c>
      <c r="C4" s="449" t="s">
        <v>667</v>
      </c>
      <c r="D4" s="449" t="s">
        <v>675</v>
      </c>
      <c r="E4" s="448" t="s">
        <v>668</v>
      </c>
      <c r="F4" s="448" t="s">
        <v>669</v>
      </c>
      <c r="G4" s="448" t="s">
        <v>670</v>
      </c>
      <c r="H4" s="448" t="s">
        <v>125</v>
      </c>
      <c r="I4" s="448" t="s">
        <v>672</v>
      </c>
      <c r="J4" s="448" t="s">
        <v>673</v>
      </c>
      <c r="K4" s="450" t="s">
        <v>134</v>
      </c>
    </row>
    <row r="5" spans="1:11" ht="26.25">
      <c r="A5" s="578">
        <v>1</v>
      </c>
      <c r="B5" s="351" t="s">
        <v>519</v>
      </c>
      <c r="C5" s="351"/>
      <c r="D5" s="351"/>
      <c r="E5" s="352" t="s">
        <v>697</v>
      </c>
      <c r="F5" s="352">
        <v>300</v>
      </c>
      <c r="G5" s="353"/>
      <c r="H5" s="354"/>
      <c r="I5" s="355"/>
      <c r="J5" s="354"/>
      <c r="K5" s="579"/>
    </row>
    <row r="6" spans="1:11" ht="27" thickBot="1">
      <c r="A6" s="565">
        <v>2</v>
      </c>
      <c r="B6" s="348" t="s">
        <v>520</v>
      </c>
      <c r="C6" s="348"/>
      <c r="D6" s="348"/>
      <c r="E6" s="107" t="s">
        <v>697</v>
      </c>
      <c r="F6" s="107">
        <v>700</v>
      </c>
      <c r="G6" s="349"/>
      <c r="H6" s="157"/>
      <c r="I6" s="350"/>
      <c r="J6" s="157"/>
      <c r="K6" s="566"/>
    </row>
    <row r="7" spans="1:11" ht="19.5" customHeight="1" thickBot="1">
      <c r="A7" s="653" t="s">
        <v>118</v>
      </c>
      <c r="B7" s="654"/>
      <c r="C7" s="654"/>
      <c r="D7" s="654"/>
      <c r="E7" s="654"/>
      <c r="F7" s="654"/>
      <c r="G7" s="654"/>
      <c r="H7" s="356">
        <f>SUM(H5:H6)</f>
        <v>0</v>
      </c>
      <c r="I7" s="357"/>
      <c r="J7" s="356">
        <f>SUM(J5:J6)</f>
        <v>0</v>
      </c>
      <c r="K7" s="464"/>
    </row>
    <row r="9" ht="17.25" customHeight="1">
      <c r="A9" s="8" t="s">
        <v>521</v>
      </c>
    </row>
    <row r="10" ht="17.25" customHeight="1">
      <c r="A10" s="3" t="s">
        <v>120</v>
      </c>
    </row>
    <row r="11" ht="17.25" customHeight="1">
      <c r="A11" s="8" t="s">
        <v>522</v>
      </c>
    </row>
    <row r="12" ht="17.25" customHeight="1">
      <c r="A12" s="3" t="s">
        <v>120</v>
      </c>
    </row>
    <row r="14" ht="12.75">
      <c r="H14" t="s">
        <v>862</v>
      </c>
    </row>
    <row r="15" spans="3:11" ht="26.25" customHeight="1">
      <c r="C15" s="124"/>
      <c r="D15" s="124"/>
      <c r="H15" s="638" t="s">
        <v>123</v>
      </c>
      <c r="I15" s="638"/>
      <c r="J15" s="638"/>
      <c r="K15" s="638"/>
    </row>
    <row r="17" spans="1:11" ht="13.5">
      <c r="A17" s="636"/>
      <c r="B17" s="636"/>
      <c r="C17" s="636"/>
      <c r="D17" s="636"/>
      <c r="E17" s="636"/>
      <c r="F17" s="636"/>
      <c r="G17" s="636"/>
      <c r="H17" s="636"/>
      <c r="I17" s="636"/>
      <c r="J17" s="636"/>
      <c r="K17" s="636"/>
    </row>
  </sheetData>
  <sheetProtection selectLockedCells="1" selectUnlockedCells="1"/>
  <mergeCells count="6">
    <mergeCell ref="A17:K17"/>
    <mergeCell ref="A3:K3"/>
    <mergeCell ref="H15:K15"/>
    <mergeCell ref="A1:K1"/>
    <mergeCell ref="A2:K2"/>
    <mergeCell ref="A7:G7"/>
  </mergeCells>
  <printOptions horizontalCentered="1"/>
  <pageMargins left="0.20972222222222223" right="0.1798611111111111" top="1.023611111111111" bottom="0.8263888888888888" header="0.7875" footer="0.5902777777777778"/>
  <pageSetup horizontalDpi="300" verticalDpi="300" orientation="landscape" paperSize="9" r:id="rId1"/>
  <headerFooter alignWithMargins="0">
    <oddHeader>&amp;C&amp;F&amp;RSPZOZ_NT/DZP/PN/ 05/16</oddHeader>
    <oddFooter>&amp;C&amp;A  -  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G4" sqref="G4:J10"/>
    </sheetView>
  </sheetViews>
  <sheetFormatPr defaultColWidth="9.140625" defaultRowHeight="12.75"/>
  <cols>
    <col min="1" max="1" width="5.28125" style="3" customWidth="1"/>
    <col min="2" max="2" width="34.28125" style="3" customWidth="1"/>
    <col min="3" max="3" width="17.421875" style="3" customWidth="1"/>
    <col min="4" max="4" width="10.57421875" style="3" customWidth="1"/>
    <col min="5" max="6" width="7.28125" style="3" customWidth="1"/>
    <col min="7" max="8" width="11.57421875" style="3" customWidth="1"/>
    <col min="9" max="9" width="7.7109375" style="3" customWidth="1"/>
    <col min="10" max="10" width="12.7109375" style="3" customWidth="1"/>
    <col min="11" max="11" width="11.57421875" style="3" customWidth="1"/>
    <col min="12" max="12" width="6.28125" style="3" customWidth="1"/>
    <col min="13" max="16384" width="11.57421875" style="3" customWidth="1"/>
  </cols>
  <sheetData>
    <row r="1" spans="1:12" ht="15" customHeight="1">
      <c r="A1" s="132" t="s">
        <v>645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25.5" customHeight="1" thickBot="1">
      <c r="A2" s="651" t="s">
        <v>518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228"/>
    </row>
    <row r="3" spans="1:11" ht="31.5" customHeight="1" thickBot="1">
      <c r="A3" s="424" t="s">
        <v>124</v>
      </c>
      <c r="B3" s="425" t="s">
        <v>666</v>
      </c>
      <c r="C3" s="426" t="s">
        <v>667</v>
      </c>
      <c r="D3" s="426" t="s">
        <v>675</v>
      </c>
      <c r="E3" s="425" t="s">
        <v>668</v>
      </c>
      <c r="F3" s="425" t="s">
        <v>669</v>
      </c>
      <c r="G3" s="425" t="s">
        <v>670</v>
      </c>
      <c r="H3" s="425" t="s">
        <v>125</v>
      </c>
      <c r="I3" s="425" t="s">
        <v>672</v>
      </c>
      <c r="J3" s="425" t="s">
        <v>673</v>
      </c>
      <c r="K3" s="427" t="s">
        <v>134</v>
      </c>
    </row>
    <row r="4" spans="1:11" ht="21" customHeight="1">
      <c r="A4" s="465" t="s">
        <v>333</v>
      </c>
      <c r="B4" s="198" t="s">
        <v>353</v>
      </c>
      <c r="C4" s="198"/>
      <c r="D4" s="198"/>
      <c r="E4" s="365" t="s">
        <v>697</v>
      </c>
      <c r="F4" s="376">
        <v>2000</v>
      </c>
      <c r="G4" s="366"/>
      <c r="H4" s="366"/>
      <c r="I4" s="373"/>
      <c r="J4" s="367"/>
      <c r="K4" s="559"/>
    </row>
    <row r="5" spans="1:11" ht="21" customHeight="1">
      <c r="A5" s="336">
        <v>2</v>
      </c>
      <c r="B5" s="19" t="s">
        <v>354</v>
      </c>
      <c r="C5" s="19"/>
      <c r="D5" s="19"/>
      <c r="E5" s="368" t="s">
        <v>697</v>
      </c>
      <c r="F5" s="377">
        <v>1200</v>
      </c>
      <c r="G5" s="366"/>
      <c r="H5" s="366"/>
      <c r="I5" s="373"/>
      <c r="J5" s="367"/>
      <c r="K5" s="559"/>
    </row>
    <row r="6" spans="1:11" ht="21" customHeight="1">
      <c r="A6" s="467">
        <v>3</v>
      </c>
      <c r="B6" s="19" t="s">
        <v>355</v>
      </c>
      <c r="C6" s="19"/>
      <c r="D6" s="19"/>
      <c r="E6" s="368" t="s">
        <v>697</v>
      </c>
      <c r="F6" s="377">
        <v>1500</v>
      </c>
      <c r="G6" s="366"/>
      <c r="H6" s="366"/>
      <c r="I6" s="373"/>
      <c r="J6" s="367"/>
      <c r="K6" s="559"/>
    </row>
    <row r="7" spans="1:11" ht="21" customHeight="1">
      <c r="A7" s="336">
        <v>4</v>
      </c>
      <c r="B7" s="19" t="s">
        <v>356</v>
      </c>
      <c r="C7" s="19"/>
      <c r="D7" s="19"/>
      <c r="E7" s="368" t="s">
        <v>697</v>
      </c>
      <c r="F7" s="377">
        <v>600</v>
      </c>
      <c r="G7" s="366"/>
      <c r="H7" s="366"/>
      <c r="I7" s="373"/>
      <c r="J7" s="367"/>
      <c r="K7" s="559"/>
    </row>
    <row r="8" spans="1:11" ht="24" customHeight="1">
      <c r="A8" s="336">
        <v>5</v>
      </c>
      <c r="B8" s="19" t="s">
        <v>863</v>
      </c>
      <c r="C8" s="19"/>
      <c r="D8" s="19"/>
      <c r="E8" s="368" t="s">
        <v>697</v>
      </c>
      <c r="F8" s="377">
        <v>500</v>
      </c>
      <c r="G8" s="366"/>
      <c r="H8" s="369"/>
      <c r="I8" s="374"/>
      <c r="J8" s="370"/>
      <c r="K8" s="560"/>
    </row>
    <row r="9" spans="1:11" ht="25.5" customHeight="1">
      <c r="A9" s="467">
        <v>6</v>
      </c>
      <c r="B9" s="19" t="s">
        <v>357</v>
      </c>
      <c r="C9" s="19"/>
      <c r="D9" s="19"/>
      <c r="E9" s="368" t="s">
        <v>694</v>
      </c>
      <c r="F9" s="377">
        <v>500</v>
      </c>
      <c r="G9" s="366"/>
      <c r="H9" s="369"/>
      <c r="I9" s="374"/>
      <c r="J9" s="370"/>
      <c r="K9" s="560"/>
    </row>
    <row r="10" spans="1:11" ht="39" customHeight="1" thickBot="1">
      <c r="A10" s="336">
        <v>7</v>
      </c>
      <c r="B10" s="19" t="s">
        <v>358</v>
      </c>
      <c r="C10" s="19"/>
      <c r="D10" s="19"/>
      <c r="E10" s="368" t="s">
        <v>697</v>
      </c>
      <c r="F10" s="377">
        <v>2700</v>
      </c>
      <c r="G10" s="366"/>
      <c r="H10" s="371"/>
      <c r="I10" s="375"/>
      <c r="J10" s="372"/>
      <c r="K10" s="561"/>
    </row>
    <row r="11" spans="1:11" ht="19.5" customHeight="1" thickBot="1">
      <c r="A11" s="639" t="s">
        <v>118</v>
      </c>
      <c r="B11" s="640"/>
      <c r="C11" s="640"/>
      <c r="D11" s="640"/>
      <c r="E11" s="640"/>
      <c r="F11" s="640"/>
      <c r="G11" s="640"/>
      <c r="H11" s="461">
        <f>SUM(H4:H10)</f>
        <v>0</v>
      </c>
      <c r="I11" s="580"/>
      <c r="J11" s="461">
        <f>SUM(J4:J10)</f>
        <v>0</v>
      </c>
      <c r="K11" s="462"/>
    </row>
    <row r="13" ht="16.5" customHeight="1">
      <c r="A13" s="8" t="s">
        <v>523</v>
      </c>
    </row>
    <row r="14" ht="16.5" customHeight="1">
      <c r="A14" s="3" t="s">
        <v>120</v>
      </c>
    </row>
    <row r="15" ht="16.5" customHeight="1">
      <c r="A15" s="8" t="s">
        <v>524</v>
      </c>
    </row>
    <row r="16" ht="16.5" customHeight="1">
      <c r="A16" s="3" t="s">
        <v>120</v>
      </c>
    </row>
    <row r="18" ht="18" customHeight="1">
      <c r="H18" s="3" t="s">
        <v>122</v>
      </c>
    </row>
    <row r="19" spans="3:11" ht="23.25" customHeight="1">
      <c r="C19" s="124"/>
      <c r="D19" s="124"/>
      <c r="H19" s="638" t="s">
        <v>123</v>
      </c>
      <c r="I19" s="638"/>
      <c r="J19" s="638"/>
      <c r="K19" s="638"/>
    </row>
  </sheetData>
  <sheetProtection selectLockedCells="1" selectUnlockedCells="1"/>
  <mergeCells count="3">
    <mergeCell ref="H19:K19"/>
    <mergeCell ref="A2:K2"/>
    <mergeCell ref="A11:G11"/>
  </mergeCells>
  <printOptions horizontalCentered="1"/>
  <pageMargins left="0.20972222222222223" right="0.1701388888888889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G4" sqref="G4:K5"/>
    </sheetView>
  </sheetViews>
  <sheetFormatPr defaultColWidth="9.140625" defaultRowHeight="12.75"/>
  <cols>
    <col min="1" max="1" width="4.7109375" style="3" customWidth="1"/>
    <col min="2" max="2" width="32.28125" style="3" customWidth="1"/>
    <col min="3" max="3" width="18.28125" style="3" customWidth="1"/>
    <col min="4" max="4" width="10.140625" style="3" customWidth="1"/>
    <col min="5" max="5" width="6.7109375" style="3" customWidth="1"/>
    <col min="6" max="6" width="7.140625" style="3" customWidth="1"/>
    <col min="7" max="7" width="10.8515625" style="3" customWidth="1"/>
    <col min="8" max="8" width="12.421875" style="3" customWidth="1"/>
    <col min="9" max="9" width="7.00390625" style="3" customWidth="1"/>
    <col min="10" max="10" width="12.8515625" style="3" customWidth="1"/>
    <col min="11" max="11" width="10.7109375" style="3" customWidth="1"/>
    <col min="12" max="12" width="12.28125" style="3" customWidth="1"/>
    <col min="13" max="16384" width="11.57421875" style="3" customWidth="1"/>
  </cols>
  <sheetData>
    <row r="1" spans="1:12" ht="15" customHeight="1">
      <c r="A1" s="635" t="s">
        <v>525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252"/>
    </row>
    <row r="2" spans="1:12" ht="31.5" customHeight="1">
      <c r="A2" s="651" t="s">
        <v>518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228"/>
    </row>
    <row r="3" spans="1:11" ht="33" customHeight="1">
      <c r="A3" s="498" t="s">
        <v>124</v>
      </c>
      <c r="B3" s="426" t="s">
        <v>666</v>
      </c>
      <c r="C3" s="426" t="s">
        <v>667</v>
      </c>
      <c r="D3" s="426" t="s">
        <v>675</v>
      </c>
      <c r="E3" s="426" t="s">
        <v>668</v>
      </c>
      <c r="F3" s="426" t="s">
        <v>669</v>
      </c>
      <c r="G3" s="426" t="s">
        <v>670</v>
      </c>
      <c r="H3" s="426" t="s">
        <v>125</v>
      </c>
      <c r="I3" s="426" t="s">
        <v>672</v>
      </c>
      <c r="J3" s="426" t="s">
        <v>673</v>
      </c>
      <c r="K3" s="499" t="s">
        <v>134</v>
      </c>
    </row>
    <row r="4" spans="1:11" ht="31.5" customHeight="1">
      <c r="A4" s="584">
        <v>1</v>
      </c>
      <c r="B4" s="63" t="s">
        <v>526</v>
      </c>
      <c r="C4" s="63"/>
      <c r="D4" s="63"/>
      <c r="E4" s="134" t="s">
        <v>697</v>
      </c>
      <c r="F4" s="253">
        <v>800</v>
      </c>
      <c r="G4" s="233"/>
      <c r="H4" s="231"/>
      <c r="I4" s="232"/>
      <c r="J4" s="231"/>
      <c r="K4" s="585"/>
    </row>
    <row r="5" spans="1:11" ht="26.25">
      <c r="A5" s="586">
        <v>2</v>
      </c>
      <c r="B5" s="66" t="s">
        <v>527</v>
      </c>
      <c r="C5" s="66"/>
      <c r="D5" s="66"/>
      <c r="E5" s="89" t="s">
        <v>697</v>
      </c>
      <c r="F5" s="90">
        <v>9000</v>
      </c>
      <c r="G5" s="236"/>
      <c r="H5" s="122"/>
      <c r="I5" s="123"/>
      <c r="J5" s="122"/>
      <c r="K5" s="470"/>
    </row>
    <row r="6" spans="1:11" ht="21.75" customHeight="1">
      <c r="A6" s="663" t="s">
        <v>118</v>
      </c>
      <c r="B6" s="664"/>
      <c r="C6" s="664"/>
      <c r="D6" s="664"/>
      <c r="E6" s="664"/>
      <c r="F6" s="664"/>
      <c r="G6" s="664"/>
      <c r="H6" s="581">
        <f>SUM(H4:H5)</f>
        <v>0</v>
      </c>
      <c r="I6" s="582"/>
      <c r="J6" s="581">
        <f>SUM(J4:J5)</f>
        <v>0</v>
      </c>
      <c r="K6" s="583"/>
    </row>
    <row r="8" ht="15" customHeight="1">
      <c r="A8" s="8" t="s">
        <v>528</v>
      </c>
    </row>
    <row r="9" ht="15" customHeight="1">
      <c r="A9" s="3" t="s">
        <v>120</v>
      </c>
    </row>
    <row r="10" ht="15" customHeight="1">
      <c r="A10" s="8" t="s">
        <v>529</v>
      </c>
    </row>
    <row r="11" ht="15" customHeight="1">
      <c r="A11" s="3" t="s">
        <v>120</v>
      </c>
    </row>
    <row r="13" ht="12.75">
      <c r="H13" s="3" t="s">
        <v>122</v>
      </c>
    </row>
    <row r="14" spans="3:11" ht="23.25" customHeight="1">
      <c r="C14" s="124"/>
      <c r="D14" s="124"/>
      <c r="H14" s="638" t="s">
        <v>123</v>
      </c>
      <c r="I14" s="638"/>
      <c r="J14" s="638"/>
      <c r="K14" s="638"/>
    </row>
  </sheetData>
  <sheetProtection selectLockedCells="1" selectUnlockedCells="1"/>
  <mergeCells count="4">
    <mergeCell ref="H14:K14"/>
    <mergeCell ref="A1:K1"/>
    <mergeCell ref="A2:K2"/>
    <mergeCell ref="A6:G6"/>
  </mergeCells>
  <printOptions horizontalCentered="1"/>
  <pageMargins left="0.2298611111111111" right="0.2798611111111111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4" sqref="G4:K4"/>
    </sheetView>
  </sheetViews>
  <sheetFormatPr defaultColWidth="9.140625" defaultRowHeight="12.75"/>
  <cols>
    <col min="1" max="1" width="6.28125" style="3" customWidth="1"/>
    <col min="2" max="2" width="29.421875" style="3" customWidth="1"/>
    <col min="3" max="3" width="16.57421875" style="3" customWidth="1"/>
    <col min="4" max="4" width="10.7109375" style="3" customWidth="1"/>
    <col min="5" max="5" width="7.8515625" style="3" customWidth="1"/>
    <col min="6" max="6" width="9.00390625" style="3" customWidth="1"/>
    <col min="7" max="8" width="11.57421875" style="3" customWidth="1"/>
    <col min="9" max="9" width="8.57421875" style="3" customWidth="1"/>
    <col min="10" max="10" width="11.57421875" style="3" customWidth="1"/>
    <col min="11" max="11" width="12.8515625" style="3" customWidth="1"/>
    <col min="12" max="12" width="12.421875" style="3" customWidth="1"/>
    <col min="13" max="16384" width="11.57421875" style="3" customWidth="1"/>
  </cols>
  <sheetData>
    <row r="1" spans="1:12" ht="15" customHeight="1">
      <c r="A1" s="656" t="s">
        <v>530</v>
      </c>
      <c r="B1" s="656"/>
      <c r="C1" s="656"/>
      <c r="D1" s="656"/>
      <c r="E1" s="656"/>
      <c r="F1" s="656"/>
      <c r="G1" s="656"/>
      <c r="H1" s="656"/>
      <c r="I1" s="656"/>
      <c r="J1" s="656"/>
      <c r="K1" s="132"/>
      <c r="L1" s="132"/>
    </row>
    <row r="2" spans="1:12" ht="27.75" customHeight="1">
      <c r="A2" s="651" t="s">
        <v>518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228"/>
    </row>
    <row r="3" spans="1:11" ht="32.25" customHeight="1">
      <c r="A3" s="498" t="s">
        <v>124</v>
      </c>
      <c r="B3" s="426" t="s">
        <v>666</v>
      </c>
      <c r="C3" s="426" t="s">
        <v>667</v>
      </c>
      <c r="D3" s="426" t="s">
        <v>675</v>
      </c>
      <c r="E3" s="426" t="s">
        <v>668</v>
      </c>
      <c r="F3" s="426" t="s">
        <v>669</v>
      </c>
      <c r="G3" s="426" t="s">
        <v>670</v>
      </c>
      <c r="H3" s="426" t="s">
        <v>125</v>
      </c>
      <c r="I3" s="426" t="s">
        <v>672</v>
      </c>
      <c r="J3" s="426" t="s">
        <v>673</v>
      </c>
      <c r="K3" s="499" t="s">
        <v>134</v>
      </c>
    </row>
    <row r="4" spans="1:11" ht="25.5" customHeight="1">
      <c r="A4" s="588">
        <v>1</v>
      </c>
      <c r="B4" s="254" t="s">
        <v>531</v>
      </c>
      <c r="C4" s="255"/>
      <c r="D4" s="255"/>
      <c r="E4" s="256" t="s">
        <v>697</v>
      </c>
      <c r="F4" s="257">
        <v>2200</v>
      </c>
      <c r="G4" s="258"/>
      <c r="H4" s="259"/>
      <c r="I4" s="260"/>
      <c r="J4" s="261"/>
      <c r="K4" s="589"/>
    </row>
    <row r="5" spans="1:11" ht="18.75" customHeight="1">
      <c r="A5" s="663" t="s">
        <v>118</v>
      </c>
      <c r="B5" s="664"/>
      <c r="C5" s="664"/>
      <c r="D5" s="664"/>
      <c r="E5" s="664"/>
      <c r="F5" s="664"/>
      <c r="G5" s="664"/>
      <c r="H5" s="581">
        <f>H4</f>
        <v>0</v>
      </c>
      <c r="I5" s="582"/>
      <c r="J5" s="581">
        <f>J4</f>
        <v>0</v>
      </c>
      <c r="K5" s="587"/>
    </row>
    <row r="7" ht="16.5" customHeight="1">
      <c r="A7" s="8" t="s">
        <v>532</v>
      </c>
    </row>
    <row r="8" ht="16.5" customHeight="1">
      <c r="A8" s="3" t="s">
        <v>120</v>
      </c>
    </row>
    <row r="9" ht="16.5" customHeight="1">
      <c r="A9" s="8" t="s">
        <v>533</v>
      </c>
    </row>
    <row r="10" ht="16.5" customHeight="1">
      <c r="A10" s="3" t="s">
        <v>120</v>
      </c>
    </row>
    <row r="12" ht="12.75">
      <c r="H12" s="3" t="s">
        <v>122</v>
      </c>
    </row>
    <row r="13" spans="3:11" ht="20.25" customHeight="1">
      <c r="C13" s="124"/>
      <c r="D13" s="124"/>
      <c r="H13" s="638" t="s">
        <v>123</v>
      </c>
      <c r="I13" s="638"/>
      <c r="J13" s="638"/>
      <c r="K13" s="638"/>
    </row>
  </sheetData>
  <sheetProtection selectLockedCells="1" selectUnlockedCells="1"/>
  <mergeCells count="4">
    <mergeCell ref="H13:K13"/>
    <mergeCell ref="A1:J1"/>
    <mergeCell ref="A2:K2"/>
    <mergeCell ref="A5:G5"/>
  </mergeCells>
  <printOptions horizontalCentered="1"/>
  <pageMargins left="0.2298611111111111" right="0.2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G4" sqref="G4:K5"/>
    </sheetView>
  </sheetViews>
  <sheetFormatPr defaultColWidth="9.140625" defaultRowHeight="12.75"/>
  <cols>
    <col min="1" max="1" width="5.57421875" style="3" customWidth="1"/>
    <col min="2" max="2" width="22.7109375" style="3" customWidth="1"/>
    <col min="3" max="3" width="19.7109375" style="3" customWidth="1"/>
    <col min="4" max="4" width="9.57421875" style="3" customWidth="1"/>
    <col min="5" max="5" width="6.28125" style="3" customWidth="1"/>
    <col min="6" max="6" width="6.8515625" style="3" customWidth="1"/>
    <col min="7" max="8" width="11.57421875" style="3" customWidth="1"/>
    <col min="9" max="9" width="6.8515625" style="3" customWidth="1"/>
    <col min="10" max="11" width="11.57421875" style="3" customWidth="1"/>
    <col min="12" max="12" width="1.421875" style="3" customWidth="1"/>
    <col min="13" max="16384" width="11.57421875" style="3" customWidth="1"/>
  </cols>
  <sheetData>
    <row r="1" spans="1:12" ht="15" customHeight="1">
      <c r="A1" s="656" t="s">
        <v>534</v>
      </c>
      <c r="B1" s="656"/>
      <c r="C1" s="656"/>
      <c r="D1" s="656"/>
      <c r="E1" s="656"/>
      <c r="F1" s="656"/>
      <c r="G1" s="656"/>
      <c r="H1" s="132"/>
      <c r="I1" s="132"/>
      <c r="J1" s="132"/>
      <c r="K1" s="132"/>
      <c r="L1" s="132"/>
    </row>
    <row r="2" spans="1:12" ht="34.5" customHeight="1">
      <c r="A2" s="651" t="s">
        <v>518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228"/>
    </row>
    <row r="3" spans="1:11" ht="26.25">
      <c r="A3" s="424" t="s">
        <v>124</v>
      </c>
      <c r="B3" s="425" t="s">
        <v>666</v>
      </c>
      <c r="C3" s="426" t="s">
        <v>667</v>
      </c>
      <c r="D3" s="426" t="s">
        <v>675</v>
      </c>
      <c r="E3" s="425" t="s">
        <v>668</v>
      </c>
      <c r="F3" s="425" t="s">
        <v>669</v>
      </c>
      <c r="G3" s="425" t="s">
        <v>670</v>
      </c>
      <c r="H3" s="425" t="s">
        <v>125</v>
      </c>
      <c r="I3" s="425" t="s">
        <v>672</v>
      </c>
      <c r="J3" s="425" t="s">
        <v>673</v>
      </c>
      <c r="K3" s="427" t="s">
        <v>134</v>
      </c>
    </row>
    <row r="4" spans="1:11" ht="18" customHeight="1">
      <c r="A4" s="337">
        <v>1</v>
      </c>
      <c r="B4" s="118" t="s">
        <v>535</v>
      </c>
      <c r="C4" s="118"/>
      <c r="D4" s="118"/>
      <c r="E4" s="119" t="s">
        <v>697</v>
      </c>
      <c r="F4" s="245">
        <v>2100</v>
      </c>
      <c r="G4" s="114"/>
      <c r="H4" s="190"/>
      <c r="I4" s="191"/>
      <c r="J4" s="190"/>
      <c r="K4" s="528"/>
    </row>
    <row r="5" spans="1:11" ht="18" customHeight="1">
      <c r="A5" s="469">
        <v>2</v>
      </c>
      <c r="B5" s="88" t="s">
        <v>536</v>
      </c>
      <c r="C5" s="88"/>
      <c r="D5" s="88"/>
      <c r="E5" s="89" t="s">
        <v>697</v>
      </c>
      <c r="F5" s="89">
        <v>700</v>
      </c>
      <c r="G5" s="193"/>
      <c r="H5" s="195"/>
      <c r="I5" s="196"/>
      <c r="J5" s="195"/>
      <c r="K5" s="530"/>
    </row>
    <row r="6" spans="1:11" ht="18" customHeight="1">
      <c r="A6" s="653" t="s">
        <v>118</v>
      </c>
      <c r="B6" s="654"/>
      <c r="C6" s="654"/>
      <c r="D6" s="654"/>
      <c r="E6" s="654"/>
      <c r="F6" s="654"/>
      <c r="G6" s="654"/>
      <c r="H6" s="356">
        <f>SUM(H4:H5)</f>
        <v>0</v>
      </c>
      <c r="I6" s="357"/>
      <c r="J6" s="356">
        <f>SUM(J4:J5)</f>
        <v>0</v>
      </c>
      <c r="K6" s="464"/>
    </row>
    <row r="8" ht="12.75">
      <c r="A8" s="8" t="s">
        <v>537</v>
      </c>
    </row>
    <row r="9" ht="12.75">
      <c r="A9" s="3" t="s">
        <v>368</v>
      </c>
    </row>
    <row r="10" ht="12.75">
      <c r="A10" s="8" t="s">
        <v>538</v>
      </c>
    </row>
    <row r="11" ht="12.75">
      <c r="A11" s="3" t="s">
        <v>383</v>
      </c>
    </row>
    <row r="13" ht="12.75">
      <c r="H13" s="3" t="s">
        <v>122</v>
      </c>
    </row>
    <row r="14" spans="3:11" ht="21.75" customHeight="1">
      <c r="C14" s="124"/>
      <c r="D14" s="124"/>
      <c r="H14" s="638" t="s">
        <v>123</v>
      </c>
      <c r="I14" s="638"/>
      <c r="J14" s="638"/>
      <c r="K14" s="638"/>
    </row>
  </sheetData>
  <sheetProtection selectLockedCells="1" selectUnlockedCells="1"/>
  <mergeCells count="4">
    <mergeCell ref="H14:K14"/>
    <mergeCell ref="A1:G1"/>
    <mergeCell ref="A2:K2"/>
    <mergeCell ref="A6:G6"/>
  </mergeCells>
  <printOptions horizontalCentered="1"/>
  <pageMargins left="0.4701388888888889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5" sqref="A5:A17"/>
    </sheetView>
  </sheetViews>
  <sheetFormatPr defaultColWidth="9.140625" defaultRowHeight="12.75"/>
  <cols>
    <col min="1" max="1" width="4.57421875" style="3" customWidth="1"/>
    <col min="2" max="2" width="33.28125" style="3" customWidth="1"/>
    <col min="3" max="3" width="19.140625" style="3" customWidth="1"/>
    <col min="4" max="4" width="10.00390625" style="3" customWidth="1"/>
    <col min="5" max="5" width="6.00390625" style="3" customWidth="1"/>
    <col min="6" max="6" width="6.7109375" style="3" customWidth="1"/>
    <col min="7" max="8" width="11.57421875" style="3" customWidth="1"/>
    <col min="9" max="9" width="7.421875" style="3" customWidth="1"/>
    <col min="10" max="11" width="11.57421875" style="3" customWidth="1"/>
    <col min="12" max="12" width="12.57421875" style="3" customWidth="1"/>
    <col min="13" max="16384" width="11.57421875" style="3" customWidth="1"/>
  </cols>
  <sheetData>
    <row r="1" spans="1:12" ht="15" customHeight="1">
      <c r="A1" s="656" t="s">
        <v>539</v>
      </c>
      <c r="B1" s="656"/>
      <c r="C1" s="656"/>
      <c r="D1" s="656"/>
      <c r="E1" s="656"/>
      <c r="F1" s="656"/>
      <c r="G1" s="132"/>
      <c r="H1" s="132"/>
      <c r="I1" s="132"/>
      <c r="J1" s="132"/>
      <c r="K1" s="132"/>
      <c r="L1" s="132"/>
    </row>
    <row r="2" spans="1:12" ht="21" customHeight="1">
      <c r="A2" s="651" t="s">
        <v>540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182"/>
    </row>
    <row r="3" spans="1:11" ht="26.25">
      <c r="A3" s="447" t="s">
        <v>124</v>
      </c>
      <c r="B3" s="448" t="s">
        <v>666</v>
      </c>
      <c r="C3" s="426" t="s">
        <v>667</v>
      </c>
      <c r="D3" s="449" t="s">
        <v>675</v>
      </c>
      <c r="E3" s="448" t="s">
        <v>668</v>
      </c>
      <c r="F3" s="448" t="s">
        <v>669</v>
      </c>
      <c r="G3" s="448" t="s">
        <v>670</v>
      </c>
      <c r="H3" s="448" t="s">
        <v>125</v>
      </c>
      <c r="I3" s="448" t="s">
        <v>672</v>
      </c>
      <c r="J3" s="448" t="s">
        <v>673</v>
      </c>
      <c r="K3" s="450" t="s">
        <v>134</v>
      </c>
    </row>
    <row r="4" spans="1:11" ht="18" customHeight="1">
      <c r="A4" s="590">
        <v>1</v>
      </c>
      <c r="B4" s="262" t="s">
        <v>541</v>
      </c>
      <c r="C4" s="262"/>
      <c r="D4" s="262"/>
      <c r="E4" s="263" t="s">
        <v>694</v>
      </c>
      <c r="F4" s="263">
        <v>100</v>
      </c>
      <c r="G4" s="264"/>
      <c r="H4" s="265"/>
      <c r="I4" s="266"/>
      <c r="J4" s="265"/>
      <c r="K4" s="591"/>
    </row>
    <row r="5" spans="1:11" ht="15.75" customHeight="1">
      <c r="A5" s="520">
        <v>2</v>
      </c>
      <c r="B5" s="222" t="s">
        <v>542</v>
      </c>
      <c r="C5" s="222"/>
      <c r="D5" s="222"/>
      <c r="E5" s="171" t="s">
        <v>694</v>
      </c>
      <c r="F5" s="171">
        <v>100</v>
      </c>
      <c r="G5" s="267"/>
      <c r="H5" s="173"/>
      <c r="I5" s="174"/>
      <c r="J5" s="173"/>
      <c r="K5" s="571"/>
    </row>
    <row r="6" spans="1:11" ht="15.75" customHeight="1">
      <c r="A6" s="520">
        <v>3</v>
      </c>
      <c r="B6" s="222" t="s">
        <v>543</v>
      </c>
      <c r="C6" s="222"/>
      <c r="D6" s="222"/>
      <c r="E6" s="171" t="s">
        <v>694</v>
      </c>
      <c r="F6" s="171">
        <v>40</v>
      </c>
      <c r="G6" s="267"/>
      <c r="H6" s="173"/>
      <c r="I6" s="174"/>
      <c r="J6" s="173"/>
      <c r="K6" s="571"/>
    </row>
    <row r="7" spans="1:11" ht="15.75" customHeight="1">
      <c r="A7" s="520">
        <v>4</v>
      </c>
      <c r="B7" s="222" t="s">
        <v>544</v>
      </c>
      <c r="C7" s="222"/>
      <c r="D7" s="222"/>
      <c r="E7" s="171" t="s">
        <v>697</v>
      </c>
      <c r="F7" s="171">
        <v>150</v>
      </c>
      <c r="G7" s="267"/>
      <c r="H7" s="173"/>
      <c r="I7" s="174"/>
      <c r="J7" s="173"/>
      <c r="K7" s="571"/>
    </row>
    <row r="8" spans="1:11" ht="15.75" customHeight="1">
      <c r="A8" s="520">
        <v>5</v>
      </c>
      <c r="B8" s="222" t="s">
        <v>545</v>
      </c>
      <c r="C8" s="222"/>
      <c r="D8" s="222"/>
      <c r="E8" s="171" t="s">
        <v>697</v>
      </c>
      <c r="F8" s="171">
        <v>20</v>
      </c>
      <c r="G8" s="267"/>
      <c r="H8" s="173"/>
      <c r="I8" s="174"/>
      <c r="J8" s="173"/>
      <c r="K8" s="571"/>
    </row>
    <row r="9" spans="1:11" ht="15.75" customHeight="1">
      <c r="A9" s="520">
        <v>6</v>
      </c>
      <c r="B9" s="222" t="s">
        <v>546</v>
      </c>
      <c r="C9" s="222"/>
      <c r="D9" s="222"/>
      <c r="E9" s="171" t="s">
        <v>697</v>
      </c>
      <c r="F9" s="171">
        <v>100</v>
      </c>
      <c r="G9" s="267"/>
      <c r="H9" s="173"/>
      <c r="I9" s="174"/>
      <c r="J9" s="173"/>
      <c r="K9" s="571"/>
    </row>
    <row r="10" spans="1:11" ht="15.75" customHeight="1">
      <c r="A10" s="520">
        <v>7</v>
      </c>
      <c r="B10" s="222" t="s">
        <v>547</v>
      </c>
      <c r="C10" s="222"/>
      <c r="D10" s="222"/>
      <c r="E10" s="171" t="s">
        <v>694</v>
      </c>
      <c r="F10" s="171">
        <v>4</v>
      </c>
      <c r="G10" s="267"/>
      <c r="H10" s="173"/>
      <c r="I10" s="174"/>
      <c r="J10" s="173"/>
      <c r="K10" s="571"/>
    </row>
    <row r="11" spans="1:11" ht="15.75" customHeight="1">
      <c r="A11" s="520">
        <v>8</v>
      </c>
      <c r="B11" s="222" t="s">
        <v>548</v>
      </c>
      <c r="C11" s="222"/>
      <c r="D11" s="222"/>
      <c r="E11" s="171" t="s">
        <v>694</v>
      </c>
      <c r="F11" s="171">
        <v>4</v>
      </c>
      <c r="G11" s="267"/>
      <c r="H11" s="173"/>
      <c r="I11" s="174"/>
      <c r="J11" s="173"/>
      <c r="K11" s="571"/>
    </row>
    <row r="12" spans="1:11" ht="15.75" customHeight="1">
      <c r="A12" s="520">
        <v>9</v>
      </c>
      <c r="B12" s="222" t="s">
        <v>549</v>
      </c>
      <c r="C12" s="222"/>
      <c r="D12" s="222"/>
      <c r="E12" s="171" t="s">
        <v>694</v>
      </c>
      <c r="F12" s="171">
        <v>4</v>
      </c>
      <c r="G12" s="267"/>
      <c r="H12" s="173"/>
      <c r="I12" s="174"/>
      <c r="J12" s="173"/>
      <c r="K12" s="571"/>
    </row>
    <row r="13" spans="1:11" ht="24.75" customHeight="1">
      <c r="A13" s="520">
        <v>10</v>
      </c>
      <c r="B13" s="222" t="s">
        <v>550</v>
      </c>
      <c r="C13" s="222"/>
      <c r="D13" s="222"/>
      <c r="E13" s="171" t="s">
        <v>697</v>
      </c>
      <c r="F13" s="171">
        <v>10</v>
      </c>
      <c r="G13" s="267"/>
      <c r="H13" s="173"/>
      <c r="I13" s="174"/>
      <c r="J13" s="173"/>
      <c r="K13" s="571"/>
    </row>
    <row r="14" spans="1:11" ht="15.75" customHeight="1">
      <c r="A14" s="520">
        <v>11</v>
      </c>
      <c r="B14" s="222" t="s">
        <v>551</v>
      </c>
      <c r="C14" s="222"/>
      <c r="D14" s="222"/>
      <c r="E14" s="171" t="s">
        <v>697</v>
      </c>
      <c r="F14" s="171">
        <v>40</v>
      </c>
      <c r="G14" s="267"/>
      <c r="H14" s="173"/>
      <c r="I14" s="174"/>
      <c r="J14" s="173"/>
      <c r="K14" s="571"/>
    </row>
    <row r="15" spans="1:11" ht="15.75" customHeight="1">
      <c r="A15" s="520">
        <v>12</v>
      </c>
      <c r="B15" s="222" t="s">
        <v>552</v>
      </c>
      <c r="C15" s="222"/>
      <c r="D15" s="222"/>
      <c r="E15" s="171" t="s">
        <v>694</v>
      </c>
      <c r="F15" s="171">
        <v>10</v>
      </c>
      <c r="G15" s="267"/>
      <c r="H15" s="173"/>
      <c r="I15" s="174"/>
      <c r="J15" s="173"/>
      <c r="K15" s="571"/>
    </row>
    <row r="16" spans="1:11" ht="22.5">
      <c r="A16" s="520">
        <v>13</v>
      </c>
      <c r="B16" s="222" t="s">
        <v>553</v>
      </c>
      <c r="C16" s="222"/>
      <c r="D16" s="222"/>
      <c r="E16" s="171" t="s">
        <v>694</v>
      </c>
      <c r="F16" s="171">
        <v>10</v>
      </c>
      <c r="G16" s="267"/>
      <c r="H16" s="173"/>
      <c r="I16" s="174"/>
      <c r="J16" s="173"/>
      <c r="K16" s="571"/>
    </row>
    <row r="17" spans="1:11" ht="15.75" customHeight="1">
      <c r="A17" s="520">
        <v>14</v>
      </c>
      <c r="B17" s="222" t="s">
        <v>554</v>
      </c>
      <c r="C17" s="222"/>
      <c r="D17" s="222"/>
      <c r="E17" s="171" t="s">
        <v>694</v>
      </c>
      <c r="F17" s="171">
        <v>1</v>
      </c>
      <c r="G17" s="267"/>
      <c r="H17" s="173"/>
      <c r="I17" s="174"/>
      <c r="J17" s="173"/>
      <c r="K17" s="571"/>
    </row>
    <row r="18" spans="1:11" ht="24" customHeight="1">
      <c r="A18" s="522">
        <v>15</v>
      </c>
      <c r="B18" s="268" t="s">
        <v>555</v>
      </c>
      <c r="C18" s="268"/>
      <c r="D18" s="268"/>
      <c r="E18" s="269" t="s">
        <v>697</v>
      </c>
      <c r="F18" s="269">
        <v>10</v>
      </c>
      <c r="G18" s="270"/>
      <c r="H18" s="179"/>
      <c r="I18" s="180"/>
      <c r="J18" s="179"/>
      <c r="K18" s="592"/>
    </row>
    <row r="19" spans="1:11" ht="15.75" customHeight="1">
      <c r="A19" s="674" t="s">
        <v>118</v>
      </c>
      <c r="B19" s="675"/>
      <c r="C19" s="675"/>
      <c r="D19" s="675"/>
      <c r="E19" s="675"/>
      <c r="F19" s="675"/>
      <c r="G19" s="675"/>
      <c r="H19" s="495">
        <f>SUM(H4:H18)</f>
        <v>0</v>
      </c>
      <c r="I19" s="593"/>
      <c r="J19" s="495">
        <f>SUM(J4:J18)</f>
        <v>0</v>
      </c>
      <c r="K19" s="594"/>
    </row>
    <row r="20" spans="1:12" ht="12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ht="58.5" customHeight="1">
      <c r="A21" s="651" t="s">
        <v>556</v>
      </c>
      <c r="B21" s="651"/>
      <c r="C21" s="651"/>
      <c r="D21" s="651"/>
      <c r="E21" s="651"/>
      <c r="F21" s="651"/>
      <c r="G21" s="651"/>
      <c r="H21" s="651"/>
      <c r="I21" s="651"/>
      <c r="J21" s="651"/>
      <c r="K21" s="651"/>
      <c r="L21" s="133"/>
    </row>
    <row r="22" spans="1:12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12.75">
      <c r="A23" s="76"/>
      <c r="B23" s="76"/>
      <c r="C23" s="76"/>
      <c r="D23" s="76"/>
      <c r="E23" s="76"/>
      <c r="F23" s="76"/>
      <c r="G23" s="76"/>
      <c r="H23" s="3" t="s">
        <v>122</v>
      </c>
      <c r="L23" s="76"/>
    </row>
    <row r="24" spans="3:11" ht="22.5" customHeight="1">
      <c r="C24" s="124"/>
      <c r="D24" s="124"/>
      <c r="H24" s="638" t="s">
        <v>123</v>
      </c>
      <c r="I24" s="638"/>
      <c r="J24" s="638"/>
      <c r="K24" s="638"/>
    </row>
  </sheetData>
  <sheetProtection selectLockedCells="1" selectUnlockedCells="1"/>
  <mergeCells count="5">
    <mergeCell ref="H24:K24"/>
    <mergeCell ref="A1:F1"/>
    <mergeCell ref="A2:K2"/>
    <mergeCell ref="A19:G19"/>
    <mergeCell ref="A21:K21"/>
  </mergeCells>
  <printOptions horizontalCentered="1"/>
  <pageMargins left="0.2701388888888889" right="0.2798611111111111" top="1.023611111111111" bottom="0.5118055555555556" header="0.7875" footer="0.27569444444444446"/>
  <pageSetup horizontalDpi="300" verticalDpi="300" orientation="landscape" paperSize="9" r:id="rId1"/>
  <headerFooter alignWithMargins="0">
    <oddHeader>&amp;C&amp;F&amp;RSPZOZ_NT/DZP/PN/ 05/16</oddHeader>
    <oddFooter>&amp;C&amp;A  - 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40.28125" style="3" customWidth="1"/>
    <col min="3" max="3" width="18.00390625" style="3" customWidth="1"/>
    <col min="4" max="4" width="12.7109375" style="3" customWidth="1"/>
    <col min="5" max="5" width="5.28125" style="3" customWidth="1"/>
    <col min="6" max="6" width="6.00390625" style="3" customWidth="1"/>
    <col min="7" max="7" width="10.28125" style="3" customWidth="1"/>
    <col min="8" max="8" width="11.57421875" style="3" customWidth="1"/>
    <col min="9" max="9" width="7.57421875" style="3" customWidth="1"/>
    <col min="10" max="10" width="13.00390625" style="3" customWidth="1"/>
    <col min="11" max="11" width="11.00390625" style="3" customWidth="1"/>
    <col min="12" max="16384" width="11.57421875" style="3" customWidth="1"/>
  </cols>
  <sheetData>
    <row r="1" spans="1:11" ht="13.5">
      <c r="A1" s="4" t="s">
        <v>421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4.5" customHeight="1">
      <c r="A2" s="636" t="s">
        <v>663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</row>
    <row r="3" spans="1:11" ht="22.5" customHeight="1" thickBot="1">
      <c r="A3" s="645" t="s">
        <v>664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</row>
    <row r="4" spans="1:14" s="8" customFormat="1" ht="27" thickBot="1">
      <c r="A4" s="424" t="s">
        <v>665</v>
      </c>
      <c r="B4" s="425" t="s">
        <v>666</v>
      </c>
      <c r="C4" s="426" t="s">
        <v>667</v>
      </c>
      <c r="D4" s="426" t="s">
        <v>675</v>
      </c>
      <c r="E4" s="425" t="s">
        <v>668</v>
      </c>
      <c r="F4" s="425" t="s">
        <v>669</v>
      </c>
      <c r="G4" s="425" t="s">
        <v>670</v>
      </c>
      <c r="H4" s="425" t="s">
        <v>671</v>
      </c>
      <c r="I4" s="425" t="s">
        <v>672</v>
      </c>
      <c r="J4" s="425" t="s">
        <v>673</v>
      </c>
      <c r="K4" s="427" t="s">
        <v>674</v>
      </c>
      <c r="L4" s="7"/>
      <c r="M4" s="7"/>
      <c r="N4" s="7"/>
    </row>
    <row r="5" spans="1:12" ht="15" customHeight="1">
      <c r="A5" s="647" t="s">
        <v>882</v>
      </c>
      <c r="B5" s="648"/>
      <c r="C5" s="648"/>
      <c r="D5" s="648"/>
      <c r="E5" s="648"/>
      <c r="F5" s="39"/>
      <c r="G5" s="39"/>
      <c r="H5" s="40"/>
      <c r="I5" s="40"/>
      <c r="J5" s="40"/>
      <c r="K5" s="428"/>
      <c r="L5" s="17"/>
    </row>
    <row r="6" spans="1:12" ht="13.5" customHeight="1">
      <c r="A6" s="412">
        <v>1</v>
      </c>
      <c r="B6" s="19" t="s">
        <v>883</v>
      </c>
      <c r="C6" s="19"/>
      <c r="D6" s="19"/>
      <c r="E6" s="26" t="s">
        <v>694</v>
      </c>
      <c r="F6" s="26">
        <v>10</v>
      </c>
      <c r="G6" s="41"/>
      <c r="H6" s="14"/>
      <c r="I6" s="18"/>
      <c r="J6" s="14"/>
      <c r="K6" s="417"/>
      <c r="L6" s="17"/>
    </row>
    <row r="7" spans="1:12" ht="13.5" customHeight="1">
      <c r="A7" s="412">
        <v>2</v>
      </c>
      <c r="B7" s="19" t="s">
        <v>884</v>
      </c>
      <c r="C7" s="19"/>
      <c r="D7" s="19"/>
      <c r="E7" s="26" t="s">
        <v>694</v>
      </c>
      <c r="F7" s="26">
        <v>2</v>
      </c>
      <c r="G7" s="41"/>
      <c r="H7" s="14"/>
      <c r="I7" s="18"/>
      <c r="J7" s="14"/>
      <c r="K7" s="417"/>
      <c r="L7" s="17"/>
    </row>
    <row r="8" spans="1:12" ht="13.5" customHeight="1">
      <c r="A8" s="412">
        <v>3</v>
      </c>
      <c r="B8" s="19" t="s">
        <v>885</v>
      </c>
      <c r="C8" s="19"/>
      <c r="D8" s="19"/>
      <c r="E8" s="26" t="s">
        <v>694</v>
      </c>
      <c r="F8" s="26">
        <v>70</v>
      </c>
      <c r="G8" s="41"/>
      <c r="H8" s="14"/>
      <c r="I8" s="18"/>
      <c r="J8" s="14"/>
      <c r="K8" s="417"/>
      <c r="L8" s="17"/>
    </row>
    <row r="9" spans="1:12" ht="13.5" customHeight="1">
      <c r="A9" s="412">
        <v>4</v>
      </c>
      <c r="B9" s="19" t="s">
        <v>886</v>
      </c>
      <c r="C9" s="19"/>
      <c r="D9" s="19"/>
      <c r="E9" s="26" t="s">
        <v>694</v>
      </c>
      <c r="F9" s="26">
        <v>20</v>
      </c>
      <c r="G9" s="41"/>
      <c r="H9" s="14"/>
      <c r="I9" s="18"/>
      <c r="J9" s="14"/>
      <c r="K9" s="417"/>
      <c r="L9" s="17"/>
    </row>
    <row r="10" spans="1:12" ht="13.5" customHeight="1">
      <c r="A10" s="412">
        <v>5</v>
      </c>
      <c r="B10" s="19" t="s">
        <v>887</v>
      </c>
      <c r="C10" s="19"/>
      <c r="D10" s="19"/>
      <c r="E10" s="26" t="s">
        <v>694</v>
      </c>
      <c r="F10" s="26">
        <v>10</v>
      </c>
      <c r="G10" s="41"/>
      <c r="H10" s="14"/>
      <c r="I10" s="18"/>
      <c r="J10" s="14"/>
      <c r="K10" s="417"/>
      <c r="L10" s="17"/>
    </row>
    <row r="11" spans="1:12" ht="13.5" customHeight="1">
      <c r="A11" s="412">
        <v>6</v>
      </c>
      <c r="B11" s="19" t="s">
        <v>888</v>
      </c>
      <c r="C11" s="19"/>
      <c r="D11" s="19"/>
      <c r="E11" s="26" t="s">
        <v>694</v>
      </c>
      <c r="F11" s="26">
        <v>10</v>
      </c>
      <c r="G11" s="41"/>
      <c r="H11" s="14"/>
      <c r="I11" s="18"/>
      <c r="J11" s="14"/>
      <c r="K11" s="417"/>
      <c r="L11" s="17"/>
    </row>
    <row r="12" spans="1:12" ht="13.5" customHeight="1">
      <c r="A12" s="412">
        <v>7</v>
      </c>
      <c r="B12" s="19" t="s">
        <v>889</v>
      </c>
      <c r="C12" s="19"/>
      <c r="D12" s="19"/>
      <c r="E12" s="26" t="s">
        <v>694</v>
      </c>
      <c r="F12" s="26">
        <v>12</v>
      </c>
      <c r="G12" s="41"/>
      <c r="H12" s="14"/>
      <c r="I12" s="18"/>
      <c r="J12" s="14"/>
      <c r="K12" s="417"/>
      <c r="L12" s="17"/>
    </row>
    <row r="13" spans="1:12" ht="13.5" customHeight="1">
      <c r="A13" s="412">
        <v>8</v>
      </c>
      <c r="B13" s="19" t="s">
        <v>890</v>
      </c>
      <c r="C13" s="19"/>
      <c r="D13" s="19"/>
      <c r="E13" s="26" t="s">
        <v>694</v>
      </c>
      <c r="F13" s="26">
        <v>15</v>
      </c>
      <c r="G13" s="41"/>
      <c r="H13" s="14"/>
      <c r="I13" s="18"/>
      <c r="J13" s="14"/>
      <c r="K13" s="417"/>
      <c r="L13" s="17"/>
    </row>
    <row r="14" spans="1:12" ht="13.5" customHeight="1">
      <c r="A14" s="412">
        <v>9</v>
      </c>
      <c r="B14" s="19" t="s">
        <v>891</v>
      </c>
      <c r="C14" s="19"/>
      <c r="D14" s="19"/>
      <c r="E14" s="26" t="s">
        <v>694</v>
      </c>
      <c r="F14" s="26">
        <v>10</v>
      </c>
      <c r="G14" s="41"/>
      <c r="H14" s="14"/>
      <c r="I14" s="18"/>
      <c r="J14" s="14"/>
      <c r="K14" s="417"/>
      <c r="L14" s="17"/>
    </row>
    <row r="15" spans="1:12" ht="13.5" customHeight="1">
      <c r="A15" s="412">
        <v>10</v>
      </c>
      <c r="B15" s="19" t="s">
        <v>892</v>
      </c>
      <c r="C15" s="27"/>
      <c r="D15" s="27"/>
      <c r="E15" s="26" t="s">
        <v>694</v>
      </c>
      <c r="F15" s="33">
        <v>5</v>
      </c>
      <c r="G15" s="41"/>
      <c r="H15" s="14"/>
      <c r="I15" s="18"/>
      <c r="J15" s="14"/>
      <c r="K15" s="417"/>
      <c r="L15" s="17"/>
    </row>
    <row r="16" spans="1:12" ht="13.5" customHeight="1">
      <c r="A16" s="412">
        <v>11</v>
      </c>
      <c r="B16" s="338" t="s">
        <v>893</v>
      </c>
      <c r="C16" s="19"/>
      <c r="D16" s="423"/>
      <c r="E16" s="42" t="s">
        <v>694</v>
      </c>
      <c r="F16" s="26">
        <v>4</v>
      </c>
      <c r="G16" s="43"/>
      <c r="H16" s="14"/>
      <c r="I16" s="18"/>
      <c r="J16" s="14"/>
      <c r="K16" s="417"/>
      <c r="L16" s="17"/>
    </row>
    <row r="17" spans="1:12" ht="13.5" customHeight="1">
      <c r="A17" s="412">
        <v>12</v>
      </c>
      <c r="B17" s="19" t="s">
        <v>894</v>
      </c>
      <c r="C17" s="29"/>
      <c r="D17" s="29"/>
      <c r="E17" s="26" t="s">
        <v>694</v>
      </c>
      <c r="F17" s="37">
        <v>30</v>
      </c>
      <c r="G17" s="41"/>
      <c r="H17" s="14"/>
      <c r="I17" s="18"/>
      <c r="J17" s="14"/>
      <c r="K17" s="417"/>
      <c r="L17" s="17"/>
    </row>
    <row r="18" spans="1:12" ht="13.5" customHeight="1">
      <c r="A18" s="412">
        <v>13</v>
      </c>
      <c r="B18" s="19" t="s">
        <v>895</v>
      </c>
      <c r="C18" s="19"/>
      <c r="D18" s="19"/>
      <c r="E18" s="26" t="s">
        <v>694</v>
      </c>
      <c r="F18" s="26">
        <v>20</v>
      </c>
      <c r="G18" s="41"/>
      <c r="H18" s="14"/>
      <c r="I18" s="18"/>
      <c r="J18" s="14"/>
      <c r="K18" s="417"/>
      <c r="L18" s="17"/>
    </row>
    <row r="19" spans="1:12" ht="13.5" customHeight="1">
      <c r="A19" s="412">
        <v>14</v>
      </c>
      <c r="B19" s="23" t="s">
        <v>896</v>
      </c>
      <c r="C19" s="19"/>
      <c r="D19" s="19"/>
      <c r="E19" s="26" t="s">
        <v>694</v>
      </c>
      <c r="F19" s="26">
        <v>15</v>
      </c>
      <c r="G19" s="41"/>
      <c r="H19" s="14"/>
      <c r="I19" s="18"/>
      <c r="J19" s="14"/>
      <c r="K19" s="417"/>
      <c r="L19" s="17"/>
    </row>
    <row r="20" spans="1:12" ht="13.5" customHeight="1">
      <c r="A20" s="412">
        <v>15</v>
      </c>
      <c r="B20" s="23" t="s">
        <v>897</v>
      </c>
      <c r="C20" s="19"/>
      <c r="D20" s="19"/>
      <c r="E20" s="26" t="s">
        <v>694</v>
      </c>
      <c r="F20" s="26">
        <v>10</v>
      </c>
      <c r="G20" s="41"/>
      <c r="H20" s="14"/>
      <c r="I20" s="18"/>
      <c r="J20" s="14"/>
      <c r="K20" s="417"/>
      <c r="L20" s="17"/>
    </row>
    <row r="21" spans="1:12" ht="13.5" customHeight="1">
      <c r="A21" s="412">
        <v>16</v>
      </c>
      <c r="B21" s="23" t="s">
        <v>898</v>
      </c>
      <c r="C21" s="19"/>
      <c r="D21" s="19"/>
      <c r="E21" s="26" t="s">
        <v>694</v>
      </c>
      <c r="F21" s="26">
        <v>150</v>
      </c>
      <c r="G21" s="41"/>
      <c r="H21" s="14"/>
      <c r="I21" s="18"/>
      <c r="J21" s="14"/>
      <c r="K21" s="417"/>
      <c r="L21" s="17"/>
    </row>
    <row r="22" spans="1:12" ht="13.5" customHeight="1">
      <c r="A22" s="412">
        <v>17</v>
      </c>
      <c r="B22" s="27" t="s">
        <v>899</v>
      </c>
      <c r="C22" s="19"/>
      <c r="D22" s="19"/>
      <c r="E22" s="26" t="s">
        <v>694</v>
      </c>
      <c r="F22" s="26">
        <v>10</v>
      </c>
      <c r="G22" s="41"/>
      <c r="H22" s="14"/>
      <c r="I22" s="18"/>
      <c r="J22" s="14"/>
      <c r="K22" s="417"/>
      <c r="L22" s="17"/>
    </row>
    <row r="23" spans="1:12" ht="13.5" customHeight="1">
      <c r="A23" s="412">
        <v>18</v>
      </c>
      <c r="B23" s="19" t="s">
        <v>900</v>
      </c>
      <c r="C23" s="19"/>
      <c r="D23" s="19"/>
      <c r="E23" s="26" t="s">
        <v>694</v>
      </c>
      <c r="F23" s="26">
        <v>10</v>
      </c>
      <c r="G23" s="41"/>
      <c r="H23" s="14"/>
      <c r="I23" s="18"/>
      <c r="J23" s="14"/>
      <c r="K23" s="417"/>
      <c r="L23" s="17"/>
    </row>
    <row r="24" spans="1:12" ht="13.5" customHeight="1">
      <c r="A24" s="412">
        <v>19</v>
      </c>
      <c r="B24" s="19" t="s">
        <v>901</v>
      </c>
      <c r="C24" s="19"/>
      <c r="D24" s="19"/>
      <c r="E24" s="26" t="s">
        <v>694</v>
      </c>
      <c r="F24" s="26">
        <v>20</v>
      </c>
      <c r="G24" s="41"/>
      <c r="H24" s="14"/>
      <c r="I24" s="18"/>
      <c r="J24" s="14"/>
      <c r="K24" s="417"/>
      <c r="L24" s="17"/>
    </row>
    <row r="25" spans="1:12" ht="13.5" customHeight="1">
      <c r="A25" s="412">
        <v>20</v>
      </c>
      <c r="B25" s="23" t="s">
        <v>902</v>
      </c>
      <c r="C25" s="19"/>
      <c r="D25" s="19"/>
      <c r="E25" s="26" t="s">
        <v>903</v>
      </c>
      <c r="F25" s="26">
        <v>100</v>
      </c>
      <c r="G25" s="41"/>
      <c r="H25" s="14"/>
      <c r="I25" s="18"/>
      <c r="J25" s="14"/>
      <c r="K25" s="417"/>
      <c r="L25" s="17"/>
    </row>
    <row r="26" spans="1:12" ht="13.5" customHeight="1">
      <c r="A26" s="412">
        <v>21</v>
      </c>
      <c r="B26" s="19" t="s">
        <v>904</v>
      </c>
      <c r="C26" s="19"/>
      <c r="D26" s="19"/>
      <c r="E26" s="26" t="s">
        <v>694</v>
      </c>
      <c r="F26" s="26">
        <v>4</v>
      </c>
      <c r="G26" s="41"/>
      <c r="H26" s="14"/>
      <c r="I26" s="18"/>
      <c r="J26" s="14"/>
      <c r="K26" s="417"/>
      <c r="L26" s="17"/>
    </row>
    <row r="27" spans="1:12" ht="13.5" customHeight="1">
      <c r="A27" s="412">
        <v>22</v>
      </c>
      <c r="B27" s="19" t="s">
        <v>905</v>
      </c>
      <c r="C27" s="19"/>
      <c r="D27" s="19"/>
      <c r="E27" s="26" t="s">
        <v>694</v>
      </c>
      <c r="F27" s="26">
        <v>10</v>
      </c>
      <c r="G27" s="41"/>
      <c r="H27" s="14"/>
      <c r="I27" s="18"/>
      <c r="J27" s="14"/>
      <c r="K27" s="417"/>
      <c r="L27" s="17"/>
    </row>
    <row r="28" spans="1:12" ht="13.5" customHeight="1">
      <c r="A28" s="412">
        <v>23</v>
      </c>
      <c r="B28" s="19" t="s">
        <v>906</v>
      </c>
      <c r="C28" s="19"/>
      <c r="D28" s="19"/>
      <c r="E28" s="26" t="s">
        <v>694</v>
      </c>
      <c r="F28" s="26">
        <v>5</v>
      </c>
      <c r="G28" s="25"/>
      <c r="H28" s="14"/>
      <c r="I28" s="18"/>
      <c r="J28" s="14"/>
      <c r="K28" s="417"/>
      <c r="L28" s="17"/>
    </row>
    <row r="29" spans="1:12" ht="13.5" customHeight="1">
      <c r="A29" s="412">
        <v>24</v>
      </c>
      <c r="B29" s="19" t="s">
        <v>907</v>
      </c>
      <c r="C29" s="27"/>
      <c r="D29" s="27"/>
      <c r="E29" s="26" t="s">
        <v>694</v>
      </c>
      <c r="F29" s="26">
        <v>5</v>
      </c>
      <c r="G29" s="41"/>
      <c r="H29" s="14"/>
      <c r="I29" s="18"/>
      <c r="J29" s="14"/>
      <c r="K29" s="417"/>
      <c r="L29" s="17"/>
    </row>
    <row r="30" spans="1:12" ht="13.5" customHeight="1">
      <c r="A30" s="412">
        <v>25</v>
      </c>
      <c r="B30" s="338" t="s">
        <v>908</v>
      </c>
      <c r="C30" s="19"/>
      <c r="D30" s="284"/>
      <c r="E30" s="28" t="s">
        <v>694</v>
      </c>
      <c r="F30" s="26">
        <v>5</v>
      </c>
      <c r="G30" s="41"/>
      <c r="H30" s="14"/>
      <c r="I30" s="18"/>
      <c r="J30" s="14"/>
      <c r="K30" s="417"/>
      <c r="L30" s="17"/>
    </row>
    <row r="31" spans="1:12" ht="13.5" customHeight="1">
      <c r="A31" s="412">
        <v>26</v>
      </c>
      <c r="B31" s="23" t="s">
        <v>909</v>
      </c>
      <c r="C31" s="29"/>
      <c r="D31" s="29"/>
      <c r="E31" s="26" t="s">
        <v>694</v>
      </c>
      <c r="F31" s="26">
        <v>20</v>
      </c>
      <c r="G31" s="41"/>
      <c r="H31" s="14"/>
      <c r="I31" s="18"/>
      <c r="J31" s="14"/>
      <c r="K31" s="417"/>
      <c r="L31" s="17"/>
    </row>
    <row r="32" spans="1:12" ht="13.5" customHeight="1">
      <c r="A32" s="412">
        <v>27</v>
      </c>
      <c r="B32" s="19" t="s">
        <v>910</v>
      </c>
      <c r="C32" s="19"/>
      <c r="D32" s="19"/>
      <c r="E32" s="26" t="s">
        <v>694</v>
      </c>
      <c r="F32" s="26">
        <v>200</v>
      </c>
      <c r="G32" s="41"/>
      <c r="H32" s="14"/>
      <c r="I32" s="18"/>
      <c r="J32" s="14"/>
      <c r="K32" s="417"/>
      <c r="L32" s="17"/>
    </row>
    <row r="33" spans="1:12" ht="13.5" customHeight="1">
      <c r="A33" s="412">
        <v>28</v>
      </c>
      <c r="B33" s="19" t="s">
        <v>911</v>
      </c>
      <c r="C33" s="19"/>
      <c r="D33" s="19"/>
      <c r="E33" s="26" t="s">
        <v>694</v>
      </c>
      <c r="F33" s="26">
        <v>2</v>
      </c>
      <c r="G33" s="41"/>
      <c r="H33" s="14"/>
      <c r="I33" s="18"/>
      <c r="J33" s="14"/>
      <c r="K33" s="417"/>
      <c r="L33" s="17"/>
    </row>
    <row r="34" spans="1:12" ht="13.5" customHeight="1">
      <c r="A34" s="412">
        <v>29</v>
      </c>
      <c r="B34" s="23" t="s">
        <v>912</v>
      </c>
      <c r="C34" s="19"/>
      <c r="D34" s="19"/>
      <c r="E34" s="26" t="s">
        <v>697</v>
      </c>
      <c r="F34" s="26">
        <v>40</v>
      </c>
      <c r="G34" s="41"/>
      <c r="H34" s="14"/>
      <c r="I34" s="18"/>
      <c r="J34" s="14"/>
      <c r="K34" s="417"/>
      <c r="L34" s="17"/>
    </row>
    <row r="35" spans="1:12" ht="13.5" customHeight="1">
      <c r="A35" s="412">
        <v>30</v>
      </c>
      <c r="B35" s="23" t="s">
        <v>913</v>
      </c>
      <c r="C35" s="19"/>
      <c r="D35" s="19"/>
      <c r="E35" s="26" t="s">
        <v>697</v>
      </c>
      <c r="F35" s="26">
        <v>150</v>
      </c>
      <c r="G35" s="25"/>
      <c r="H35" s="14"/>
      <c r="I35" s="18"/>
      <c r="J35" s="14"/>
      <c r="K35" s="417"/>
      <c r="L35" s="17"/>
    </row>
    <row r="36" spans="1:12" ht="13.5" customHeight="1">
      <c r="A36" s="412">
        <v>31</v>
      </c>
      <c r="B36" s="23" t="s">
        <v>914</v>
      </c>
      <c r="C36" s="19"/>
      <c r="D36" s="19"/>
      <c r="E36" s="26" t="s">
        <v>697</v>
      </c>
      <c r="F36" s="26">
        <v>100</v>
      </c>
      <c r="G36" s="25"/>
      <c r="H36" s="14"/>
      <c r="I36" s="18"/>
      <c r="J36" s="14"/>
      <c r="K36" s="417"/>
      <c r="L36" s="17"/>
    </row>
    <row r="37" spans="1:12" ht="13.5" customHeight="1">
      <c r="A37" s="412">
        <v>32</v>
      </c>
      <c r="B37" s="19" t="s">
        <v>915</v>
      </c>
      <c r="C37" s="19"/>
      <c r="D37" s="19"/>
      <c r="E37" s="26" t="s">
        <v>694</v>
      </c>
      <c r="F37" s="26">
        <v>10</v>
      </c>
      <c r="G37" s="25"/>
      <c r="H37" s="14"/>
      <c r="I37" s="18"/>
      <c r="J37" s="14"/>
      <c r="K37" s="417"/>
      <c r="L37" s="17"/>
    </row>
    <row r="38" spans="1:12" ht="13.5" customHeight="1">
      <c r="A38" s="412">
        <v>33</v>
      </c>
      <c r="B38" s="19" t="s">
        <v>916</v>
      </c>
      <c r="C38" s="19"/>
      <c r="D38" s="19"/>
      <c r="E38" s="26" t="s">
        <v>694</v>
      </c>
      <c r="F38" s="26">
        <v>15</v>
      </c>
      <c r="G38" s="25"/>
      <c r="H38" s="14"/>
      <c r="I38" s="18"/>
      <c r="J38" s="14"/>
      <c r="K38" s="417"/>
      <c r="L38" s="17"/>
    </row>
    <row r="39" spans="1:12" ht="13.5" customHeight="1" thickBot="1">
      <c r="A39" s="412">
        <v>34</v>
      </c>
      <c r="B39" s="23" t="s">
        <v>917</v>
      </c>
      <c r="C39" s="19"/>
      <c r="D39" s="19"/>
      <c r="E39" s="26" t="s">
        <v>694</v>
      </c>
      <c r="F39" s="26">
        <v>100</v>
      </c>
      <c r="G39" s="25"/>
      <c r="H39" s="14"/>
      <c r="I39" s="18"/>
      <c r="J39" s="14"/>
      <c r="K39" s="417"/>
      <c r="L39" s="17"/>
    </row>
    <row r="40" spans="1:12" ht="13.5" customHeight="1" hidden="1">
      <c r="A40" s="412"/>
      <c r="B40" s="23"/>
      <c r="C40" s="19"/>
      <c r="D40" s="19"/>
      <c r="E40" s="26"/>
      <c r="F40" s="26"/>
      <c r="G40" s="25"/>
      <c r="H40" s="14"/>
      <c r="I40" s="18"/>
      <c r="J40" s="14"/>
      <c r="K40" s="417"/>
      <c r="L40" s="17"/>
    </row>
    <row r="41" spans="1:12" ht="13.5" customHeight="1" hidden="1">
      <c r="A41" s="412"/>
      <c r="B41" s="23"/>
      <c r="C41" s="19"/>
      <c r="D41" s="19"/>
      <c r="E41" s="26"/>
      <c r="F41" s="26"/>
      <c r="G41" s="25"/>
      <c r="H41" s="14"/>
      <c r="I41" s="18"/>
      <c r="J41" s="14"/>
      <c r="K41" s="417"/>
      <c r="L41" s="17"/>
    </row>
    <row r="42" spans="1:12" ht="13.5" customHeight="1" hidden="1">
      <c r="A42" s="412"/>
      <c r="B42" s="19"/>
      <c r="C42" s="19"/>
      <c r="D42" s="19"/>
      <c r="E42" s="26"/>
      <c r="F42" s="26"/>
      <c r="G42" s="25"/>
      <c r="H42" s="14"/>
      <c r="I42" s="18"/>
      <c r="J42" s="14"/>
      <c r="K42" s="417"/>
      <c r="L42" s="17"/>
    </row>
    <row r="43" spans="1:12" ht="13.5" customHeight="1" hidden="1" thickBot="1">
      <c r="A43" s="429"/>
      <c r="B43" s="19"/>
      <c r="C43" s="27"/>
      <c r="D43" s="27"/>
      <c r="E43" s="33"/>
      <c r="F43" s="33"/>
      <c r="G43" s="44"/>
      <c r="H43" s="45"/>
      <c r="I43" s="46"/>
      <c r="J43" s="45"/>
      <c r="K43" s="430"/>
      <c r="L43" s="17"/>
    </row>
    <row r="44" spans="1:12" ht="13.5" customHeight="1" hidden="1">
      <c r="A44" s="412"/>
      <c r="B44" s="19"/>
      <c r="C44" s="19"/>
      <c r="D44" s="19"/>
      <c r="E44" s="26"/>
      <c r="F44" s="26"/>
      <c r="G44" s="25"/>
      <c r="H44" s="14"/>
      <c r="I44" s="18"/>
      <c r="J44" s="14"/>
      <c r="K44" s="417"/>
      <c r="L44" s="17"/>
    </row>
    <row r="45" spans="1:12" ht="13.5" customHeight="1" hidden="1">
      <c r="A45" s="412"/>
      <c r="B45" s="19"/>
      <c r="C45" s="19"/>
      <c r="D45" s="19"/>
      <c r="E45" s="26"/>
      <c r="F45" s="26"/>
      <c r="G45" s="25"/>
      <c r="H45" s="14"/>
      <c r="I45" s="18"/>
      <c r="J45" s="14"/>
      <c r="K45" s="417"/>
      <c r="L45" s="17"/>
    </row>
    <row r="46" spans="1:12" ht="13.5" customHeight="1" hidden="1" thickBot="1">
      <c r="A46" s="412"/>
      <c r="B46" s="19"/>
      <c r="C46" s="19"/>
      <c r="D46" s="19"/>
      <c r="E46" s="26"/>
      <c r="F46" s="26"/>
      <c r="G46" s="25"/>
      <c r="H46" s="14"/>
      <c r="I46" s="18"/>
      <c r="J46" s="14"/>
      <c r="K46" s="417"/>
      <c r="L46" s="17"/>
    </row>
    <row r="47" spans="1:12" ht="16.5" customHeight="1">
      <c r="A47" s="643" t="s">
        <v>1014</v>
      </c>
      <c r="B47" s="677"/>
      <c r="C47" s="677"/>
      <c r="D47" s="677"/>
      <c r="E47" s="677"/>
      <c r="F47" s="677"/>
      <c r="G47" s="39"/>
      <c r="H47" s="61"/>
      <c r="I47" s="62"/>
      <c r="J47" s="61"/>
      <c r="K47" s="431"/>
      <c r="L47" s="17"/>
    </row>
    <row r="48" spans="1:12" ht="12.75">
      <c r="A48" s="412">
        <v>35</v>
      </c>
      <c r="B48" s="76" t="s">
        <v>1015</v>
      </c>
      <c r="C48" s="19"/>
      <c r="D48" s="19"/>
      <c r="E48" s="26" t="s">
        <v>694</v>
      </c>
      <c r="F48" s="26">
        <v>15</v>
      </c>
      <c r="G48" s="25"/>
      <c r="H48" s="14"/>
      <c r="I48" s="18"/>
      <c r="J48" s="14"/>
      <c r="K48" s="417"/>
      <c r="L48" s="17"/>
    </row>
    <row r="49" spans="1:12" ht="12.75">
      <c r="A49" s="412">
        <v>36</v>
      </c>
      <c r="B49" s="76" t="s">
        <v>1016</v>
      </c>
      <c r="C49" s="19"/>
      <c r="D49" s="19"/>
      <c r="E49" s="26" t="s">
        <v>694</v>
      </c>
      <c r="F49" s="26">
        <v>5</v>
      </c>
      <c r="G49" s="25"/>
      <c r="H49" s="14"/>
      <c r="I49" s="18"/>
      <c r="J49" s="14"/>
      <c r="K49" s="417"/>
      <c r="L49" s="17"/>
    </row>
    <row r="50" spans="1:12" ht="12.75">
      <c r="A50" s="412">
        <v>37</v>
      </c>
      <c r="B50" s="19" t="s">
        <v>1017</v>
      </c>
      <c r="C50" s="19"/>
      <c r="D50" s="19"/>
      <c r="E50" s="26" t="s">
        <v>694</v>
      </c>
      <c r="F50" s="26">
        <v>400</v>
      </c>
      <c r="G50" s="25"/>
      <c r="H50" s="14"/>
      <c r="I50" s="18"/>
      <c r="J50" s="14"/>
      <c r="K50" s="417"/>
      <c r="L50" s="17"/>
    </row>
    <row r="51" spans="1:12" ht="12.75">
      <c r="A51" s="412">
        <v>38</v>
      </c>
      <c r="B51" s="19" t="s">
        <v>1018</v>
      </c>
      <c r="C51" s="19"/>
      <c r="D51" s="19"/>
      <c r="E51" s="26" t="s">
        <v>694</v>
      </c>
      <c r="F51" s="26">
        <v>330</v>
      </c>
      <c r="G51" s="25"/>
      <c r="H51" s="14"/>
      <c r="I51" s="18"/>
      <c r="J51" s="14"/>
      <c r="K51" s="417"/>
      <c r="L51" s="17"/>
    </row>
    <row r="52" spans="1:12" ht="12.75">
      <c r="A52" s="412">
        <v>39</v>
      </c>
      <c r="B52" s="19" t="s">
        <v>1019</v>
      </c>
      <c r="C52" s="19"/>
      <c r="D52" s="19"/>
      <c r="E52" s="26" t="s">
        <v>694</v>
      </c>
      <c r="F52" s="26">
        <v>400</v>
      </c>
      <c r="G52" s="25"/>
      <c r="H52" s="14"/>
      <c r="I52" s="18"/>
      <c r="J52" s="14"/>
      <c r="K52" s="417"/>
      <c r="L52" s="17"/>
    </row>
    <row r="53" spans="1:12" ht="12.75">
      <c r="A53" s="412">
        <v>40</v>
      </c>
      <c r="B53" s="19" t="s">
        <v>1020</v>
      </c>
      <c r="C53" s="19"/>
      <c r="D53" s="19"/>
      <c r="E53" s="26" t="s">
        <v>694</v>
      </c>
      <c r="F53" s="26">
        <v>15</v>
      </c>
      <c r="G53" s="25"/>
      <c r="H53" s="14"/>
      <c r="I53" s="18"/>
      <c r="J53" s="14"/>
      <c r="K53" s="417"/>
      <c r="L53" s="17"/>
    </row>
    <row r="54" spans="1:12" ht="12.75">
      <c r="A54" s="412">
        <v>41</v>
      </c>
      <c r="B54" s="19" t="s">
        <v>1021</v>
      </c>
      <c r="C54" s="19"/>
      <c r="D54" s="19"/>
      <c r="E54" s="26" t="s">
        <v>694</v>
      </c>
      <c r="F54" s="26">
        <v>10</v>
      </c>
      <c r="G54" s="25"/>
      <c r="H54" s="14"/>
      <c r="I54" s="18"/>
      <c r="J54" s="14"/>
      <c r="K54" s="417"/>
      <c r="L54" s="17"/>
    </row>
    <row r="55" spans="1:12" ht="12.75">
      <c r="A55" s="412">
        <v>42</v>
      </c>
      <c r="B55" s="19" t="s">
        <v>1022</v>
      </c>
      <c r="C55" s="19"/>
      <c r="D55" s="19"/>
      <c r="E55" s="26" t="s">
        <v>694</v>
      </c>
      <c r="F55" s="26">
        <v>2</v>
      </c>
      <c r="G55" s="25"/>
      <c r="H55" s="14"/>
      <c r="I55" s="18"/>
      <c r="J55" s="14"/>
      <c r="K55" s="417"/>
      <c r="L55" s="17"/>
    </row>
    <row r="56" spans="1:12" ht="12.75">
      <c r="A56" s="412">
        <v>43</v>
      </c>
      <c r="B56" s="19" t="s">
        <v>1023</v>
      </c>
      <c r="C56" s="19"/>
      <c r="D56" s="19"/>
      <c r="E56" s="26" t="s">
        <v>694</v>
      </c>
      <c r="F56" s="26">
        <v>5</v>
      </c>
      <c r="G56" s="25"/>
      <c r="H56" s="14"/>
      <c r="I56" s="18"/>
      <c r="J56" s="14"/>
      <c r="K56" s="417"/>
      <c r="L56" s="17"/>
    </row>
    <row r="57" spans="1:12" ht="12.75">
      <c r="A57" s="412">
        <v>44</v>
      </c>
      <c r="B57" s="19" t="s">
        <v>1024</v>
      </c>
      <c r="C57" s="19"/>
      <c r="D57" s="19"/>
      <c r="E57" s="26" t="s">
        <v>694</v>
      </c>
      <c r="F57" s="26">
        <v>2</v>
      </c>
      <c r="G57" s="25"/>
      <c r="H57" s="14"/>
      <c r="I57" s="18"/>
      <c r="J57" s="14"/>
      <c r="K57" s="417"/>
      <c r="L57" s="17"/>
    </row>
    <row r="58" spans="1:12" ht="12.75">
      <c r="A58" s="412">
        <v>45</v>
      </c>
      <c r="B58" s="19" t="s">
        <v>1025</v>
      </c>
      <c r="C58" s="19"/>
      <c r="D58" s="19"/>
      <c r="E58" s="26" t="s">
        <v>694</v>
      </c>
      <c r="F58" s="26">
        <v>200</v>
      </c>
      <c r="G58" s="25"/>
      <c r="H58" s="14"/>
      <c r="I58" s="18"/>
      <c r="J58" s="14"/>
      <c r="K58" s="417"/>
      <c r="L58" s="17"/>
    </row>
    <row r="59" spans="1:12" ht="12.75">
      <c r="A59" s="412">
        <v>46</v>
      </c>
      <c r="B59" s="19" t="s">
        <v>1026</v>
      </c>
      <c r="C59" s="19"/>
      <c r="D59" s="19"/>
      <c r="E59" s="26" t="s">
        <v>694</v>
      </c>
      <c r="F59" s="26">
        <v>250</v>
      </c>
      <c r="G59" s="25"/>
      <c r="H59" s="14"/>
      <c r="I59" s="18"/>
      <c r="J59" s="14"/>
      <c r="K59" s="417"/>
      <c r="L59" s="17"/>
    </row>
    <row r="60" spans="1:12" ht="12.75">
      <c r="A60" s="412">
        <v>47</v>
      </c>
      <c r="B60" s="19" t="s">
        <v>1027</v>
      </c>
      <c r="C60" s="19"/>
      <c r="D60" s="19"/>
      <c r="E60" s="26" t="s">
        <v>694</v>
      </c>
      <c r="F60" s="26">
        <v>30</v>
      </c>
      <c r="G60" s="25"/>
      <c r="H60" s="14"/>
      <c r="I60" s="18"/>
      <c r="J60" s="14"/>
      <c r="K60" s="417"/>
      <c r="L60" s="17"/>
    </row>
    <row r="61" spans="1:12" ht="12.75">
      <c r="A61" s="412">
        <v>48</v>
      </c>
      <c r="B61" s="19" t="s">
        <v>1028</v>
      </c>
      <c r="C61" s="19"/>
      <c r="D61" s="19"/>
      <c r="E61" s="26" t="s">
        <v>694</v>
      </c>
      <c r="F61" s="33">
        <v>30</v>
      </c>
      <c r="G61" s="25"/>
      <c r="H61" s="14"/>
      <c r="I61" s="18"/>
      <c r="J61" s="14"/>
      <c r="K61" s="417"/>
      <c r="L61" s="17"/>
    </row>
    <row r="62" spans="1:12" ht="12.75">
      <c r="A62" s="412">
        <v>49</v>
      </c>
      <c r="B62" s="338" t="s">
        <v>1029</v>
      </c>
      <c r="C62" s="338"/>
      <c r="D62" s="338"/>
      <c r="E62" s="48" t="s">
        <v>694</v>
      </c>
      <c r="F62" s="26">
        <v>15</v>
      </c>
      <c r="G62" s="35"/>
      <c r="H62" s="14"/>
      <c r="I62" s="18"/>
      <c r="J62" s="14"/>
      <c r="K62" s="417"/>
      <c r="L62" s="17"/>
    </row>
    <row r="63" spans="1:12" ht="12.75">
      <c r="A63" s="412">
        <v>50</v>
      </c>
      <c r="B63" s="19" t="s">
        <v>1030</v>
      </c>
      <c r="C63" s="19"/>
      <c r="D63" s="19"/>
      <c r="E63" s="26" t="s">
        <v>694</v>
      </c>
      <c r="F63" s="26">
        <v>250</v>
      </c>
      <c r="G63" s="25"/>
      <c r="H63" s="14"/>
      <c r="I63" s="18"/>
      <c r="J63" s="14"/>
      <c r="K63" s="417"/>
      <c r="L63" s="17"/>
    </row>
    <row r="64" spans="1:12" ht="12.75">
      <c r="A64" s="412">
        <v>51</v>
      </c>
      <c r="B64" s="19" t="s">
        <v>1031</v>
      </c>
      <c r="C64" s="19"/>
      <c r="D64" s="19"/>
      <c r="E64" s="26" t="s">
        <v>694</v>
      </c>
      <c r="F64" s="26">
        <v>10</v>
      </c>
      <c r="G64" s="25"/>
      <c r="H64" s="14"/>
      <c r="I64" s="18"/>
      <c r="J64" s="14"/>
      <c r="K64" s="417"/>
      <c r="L64" s="17"/>
    </row>
    <row r="65" spans="1:12" ht="12.75">
      <c r="A65" s="412">
        <v>52</v>
      </c>
      <c r="B65" s="19" t="s">
        <v>1032</v>
      </c>
      <c r="C65" s="19"/>
      <c r="D65" s="19"/>
      <c r="E65" s="26" t="s">
        <v>694</v>
      </c>
      <c r="F65" s="26">
        <v>40</v>
      </c>
      <c r="G65" s="25"/>
      <c r="H65" s="14"/>
      <c r="I65" s="18"/>
      <c r="J65" s="14"/>
      <c r="K65" s="417"/>
      <c r="L65" s="17"/>
    </row>
    <row r="66" spans="1:12" ht="12.75">
      <c r="A66" s="412">
        <v>53</v>
      </c>
      <c r="B66" s="19" t="s">
        <v>1033</v>
      </c>
      <c r="C66" s="19"/>
      <c r="D66" s="19"/>
      <c r="E66" s="26" t="s">
        <v>694</v>
      </c>
      <c r="F66" s="26">
        <v>30</v>
      </c>
      <c r="G66" s="25"/>
      <c r="H66" s="14"/>
      <c r="I66" s="18"/>
      <c r="J66" s="14"/>
      <c r="K66" s="417"/>
      <c r="L66" s="17"/>
    </row>
    <row r="67" spans="1:12" ht="12.75">
      <c r="A67" s="412">
        <v>54</v>
      </c>
      <c r="B67" s="27" t="s">
        <v>1034</v>
      </c>
      <c r="C67" s="19"/>
      <c r="D67" s="19"/>
      <c r="E67" s="26" t="s">
        <v>694</v>
      </c>
      <c r="F67" s="26">
        <v>10</v>
      </c>
      <c r="G67" s="25"/>
      <c r="H67" s="14"/>
      <c r="I67" s="18"/>
      <c r="J67" s="14"/>
      <c r="K67" s="417"/>
      <c r="L67" s="17"/>
    </row>
    <row r="68" spans="1:12" ht="12.75">
      <c r="A68" s="412">
        <v>55</v>
      </c>
      <c r="B68" s="287" t="s">
        <v>1035</v>
      </c>
      <c r="C68" s="284"/>
      <c r="D68" s="284"/>
      <c r="E68" s="26" t="s">
        <v>694</v>
      </c>
      <c r="F68" s="26">
        <v>15</v>
      </c>
      <c r="G68" s="25"/>
      <c r="H68" s="14"/>
      <c r="I68" s="18"/>
      <c r="J68" s="14"/>
      <c r="K68" s="417"/>
      <c r="L68" s="17"/>
    </row>
    <row r="69" spans="1:12" ht="12.75">
      <c r="A69" s="412">
        <v>56</v>
      </c>
      <c r="B69" s="287" t="s">
        <v>1036</v>
      </c>
      <c r="C69" s="284"/>
      <c r="D69" s="284"/>
      <c r="E69" s="26" t="s">
        <v>694</v>
      </c>
      <c r="F69" s="26">
        <v>5</v>
      </c>
      <c r="G69" s="25"/>
      <c r="H69" s="14"/>
      <c r="I69" s="18"/>
      <c r="J69" s="14"/>
      <c r="K69" s="417"/>
      <c r="L69" s="17"/>
    </row>
    <row r="70" spans="1:12" ht="12.75">
      <c r="A70" s="412">
        <v>57</v>
      </c>
      <c r="B70" s="29" t="s">
        <v>1037</v>
      </c>
      <c r="C70" s="19"/>
      <c r="D70" s="19"/>
      <c r="E70" s="26" t="s">
        <v>694</v>
      </c>
      <c r="F70" s="26">
        <v>10</v>
      </c>
      <c r="G70" s="25"/>
      <c r="H70" s="14"/>
      <c r="I70" s="18"/>
      <c r="J70" s="14"/>
      <c r="K70" s="417"/>
      <c r="L70" s="17"/>
    </row>
    <row r="71" spans="1:12" ht="12.75" customHeight="1">
      <c r="A71" s="412">
        <v>58</v>
      </c>
      <c r="B71" s="19" t="s">
        <v>1038</v>
      </c>
      <c r="C71" s="19"/>
      <c r="D71" s="19"/>
      <c r="E71" s="26" t="s">
        <v>694</v>
      </c>
      <c r="F71" s="26">
        <v>5</v>
      </c>
      <c r="G71" s="25"/>
      <c r="H71" s="14"/>
      <c r="I71" s="18"/>
      <c r="J71" s="14"/>
      <c r="K71" s="417"/>
      <c r="L71" s="17"/>
    </row>
    <row r="72" spans="1:12" ht="12.75" customHeight="1">
      <c r="A72" s="412">
        <v>59</v>
      </c>
      <c r="B72" s="19" t="s">
        <v>1039</v>
      </c>
      <c r="C72" s="19"/>
      <c r="D72" s="19"/>
      <c r="E72" s="26" t="s">
        <v>694</v>
      </c>
      <c r="F72" s="26">
        <v>4</v>
      </c>
      <c r="G72" s="25"/>
      <c r="H72" s="14"/>
      <c r="I72" s="18"/>
      <c r="J72" s="14"/>
      <c r="K72" s="417"/>
      <c r="L72" s="17"/>
    </row>
    <row r="73" spans="1:12" ht="12.75" customHeight="1">
      <c r="A73" s="412">
        <v>60</v>
      </c>
      <c r="B73" s="19" t="s">
        <v>1040</v>
      </c>
      <c r="C73" s="19"/>
      <c r="D73" s="19"/>
      <c r="E73" s="26" t="s">
        <v>694</v>
      </c>
      <c r="F73" s="26">
        <v>4</v>
      </c>
      <c r="G73" s="25"/>
      <c r="H73" s="14"/>
      <c r="I73" s="18"/>
      <c r="J73" s="14"/>
      <c r="K73" s="417"/>
      <c r="L73" s="17"/>
    </row>
    <row r="74" spans="1:12" ht="12.75" customHeight="1">
      <c r="A74" s="412">
        <v>61</v>
      </c>
      <c r="B74" s="19" t="s">
        <v>1041</v>
      </c>
      <c r="C74" s="19"/>
      <c r="D74" s="19"/>
      <c r="E74" s="26" t="s">
        <v>694</v>
      </c>
      <c r="F74" s="26">
        <v>4</v>
      </c>
      <c r="G74" s="25"/>
      <c r="H74" s="14"/>
      <c r="I74" s="18"/>
      <c r="J74" s="14"/>
      <c r="K74" s="417"/>
      <c r="L74" s="17"/>
    </row>
    <row r="75" spans="1:12" ht="12.75" customHeight="1">
      <c r="A75" s="412">
        <v>62</v>
      </c>
      <c r="B75" s="19" t="s">
        <v>1042</v>
      </c>
      <c r="C75" s="19"/>
      <c r="D75" s="19"/>
      <c r="E75" s="26" t="s">
        <v>694</v>
      </c>
      <c r="F75" s="26">
        <v>4</v>
      </c>
      <c r="G75" s="25"/>
      <c r="H75" s="14"/>
      <c r="I75" s="18"/>
      <c r="J75" s="14"/>
      <c r="K75" s="417"/>
      <c r="L75" s="17"/>
    </row>
    <row r="76" spans="1:12" ht="12.75">
      <c r="A76" s="412">
        <v>63</v>
      </c>
      <c r="B76" s="19" t="s">
        <v>1043</v>
      </c>
      <c r="C76" s="19"/>
      <c r="D76" s="19"/>
      <c r="E76" s="26" t="s">
        <v>694</v>
      </c>
      <c r="F76" s="26">
        <v>4</v>
      </c>
      <c r="G76" s="25"/>
      <c r="H76" s="14"/>
      <c r="I76" s="18"/>
      <c r="J76" s="14"/>
      <c r="K76" s="417"/>
      <c r="L76" s="17"/>
    </row>
    <row r="77" spans="1:12" ht="12.75">
      <c r="A77" s="412">
        <v>64</v>
      </c>
      <c r="B77" s="19" t="s">
        <v>1044</v>
      </c>
      <c r="C77" s="19"/>
      <c r="D77" s="19"/>
      <c r="E77" s="26" t="s">
        <v>694</v>
      </c>
      <c r="F77" s="26">
        <v>4</v>
      </c>
      <c r="G77" s="25"/>
      <c r="H77" s="14"/>
      <c r="I77" s="18"/>
      <c r="J77" s="14"/>
      <c r="K77" s="417"/>
      <c r="L77" s="17"/>
    </row>
    <row r="78" spans="1:12" ht="12.75">
      <c r="A78" s="412">
        <v>65</v>
      </c>
      <c r="B78" s="19" t="s">
        <v>1045</v>
      </c>
      <c r="C78" s="19"/>
      <c r="D78" s="19"/>
      <c r="E78" s="26" t="s">
        <v>694</v>
      </c>
      <c r="F78" s="26">
        <v>10</v>
      </c>
      <c r="G78" s="25"/>
      <c r="H78" s="14"/>
      <c r="I78" s="18"/>
      <c r="J78" s="14"/>
      <c r="K78" s="417"/>
      <c r="L78" s="17"/>
    </row>
    <row r="79" spans="1:12" ht="12.75">
      <c r="A79" s="412">
        <v>66</v>
      </c>
      <c r="B79" s="19" t="s">
        <v>1046</v>
      </c>
      <c r="C79" s="19"/>
      <c r="D79" s="19"/>
      <c r="E79" s="26" t="s">
        <v>694</v>
      </c>
      <c r="F79" s="26">
        <v>15</v>
      </c>
      <c r="G79" s="25"/>
      <c r="H79" s="14"/>
      <c r="I79" s="18"/>
      <c r="J79" s="14"/>
      <c r="K79" s="417"/>
      <c r="L79" s="17"/>
    </row>
    <row r="80" spans="1:12" ht="12.75">
      <c r="A80" s="412">
        <v>67</v>
      </c>
      <c r="B80" s="76" t="s">
        <v>1047</v>
      </c>
      <c r="C80" s="19"/>
      <c r="D80" s="19"/>
      <c r="E80" s="26" t="s">
        <v>694</v>
      </c>
      <c r="F80" s="26">
        <v>100</v>
      </c>
      <c r="G80" s="25"/>
      <c r="H80" s="14"/>
      <c r="I80" s="18"/>
      <c r="J80" s="14"/>
      <c r="K80" s="417"/>
      <c r="L80" s="17"/>
    </row>
    <row r="81" spans="1:12" ht="12.75">
      <c r="A81" s="412">
        <v>68</v>
      </c>
      <c r="B81" s="23" t="s">
        <v>1048</v>
      </c>
      <c r="C81" s="19"/>
      <c r="D81" s="19"/>
      <c r="E81" s="26" t="s">
        <v>694</v>
      </c>
      <c r="F81" s="26">
        <v>40</v>
      </c>
      <c r="G81" s="25"/>
      <c r="H81" s="14"/>
      <c r="I81" s="18"/>
      <c r="J81" s="14"/>
      <c r="K81" s="417"/>
      <c r="L81" s="17"/>
    </row>
    <row r="82" spans="1:12" ht="12.75">
      <c r="A82" s="412">
        <v>69</v>
      </c>
      <c r="B82" s="19" t="s">
        <v>1049</v>
      </c>
      <c r="C82" s="19"/>
      <c r="D82" s="19"/>
      <c r="E82" s="26" t="s">
        <v>694</v>
      </c>
      <c r="F82" s="26">
        <v>2</v>
      </c>
      <c r="G82" s="25"/>
      <c r="H82" s="14"/>
      <c r="I82" s="18"/>
      <c r="J82" s="14"/>
      <c r="K82" s="417"/>
      <c r="L82" s="17"/>
    </row>
    <row r="83" spans="1:12" ht="12.75">
      <c r="A83" s="412">
        <v>70</v>
      </c>
      <c r="B83" s="19" t="s">
        <v>1050</v>
      </c>
      <c r="C83" s="19"/>
      <c r="D83" s="19"/>
      <c r="E83" s="26" t="s">
        <v>694</v>
      </c>
      <c r="F83" s="26">
        <v>2</v>
      </c>
      <c r="G83" s="25"/>
      <c r="H83" s="14"/>
      <c r="I83" s="18"/>
      <c r="J83" s="14"/>
      <c r="K83" s="417"/>
      <c r="L83" s="17"/>
    </row>
    <row r="84" spans="1:12" ht="12.75">
      <c r="A84" s="412">
        <v>71</v>
      </c>
      <c r="B84" s="19" t="s">
        <v>1051</v>
      </c>
      <c r="C84" s="19"/>
      <c r="D84" s="19"/>
      <c r="E84" s="26" t="s">
        <v>694</v>
      </c>
      <c r="F84" s="26">
        <v>25</v>
      </c>
      <c r="G84" s="25"/>
      <c r="H84" s="14"/>
      <c r="I84" s="18"/>
      <c r="J84" s="14"/>
      <c r="K84" s="417"/>
      <c r="L84" s="17"/>
    </row>
    <row r="85" spans="1:12" ht="12.75">
      <c r="A85" s="412">
        <v>72</v>
      </c>
      <c r="B85" s="27" t="s">
        <v>1052</v>
      </c>
      <c r="C85" s="19"/>
      <c r="D85" s="19"/>
      <c r="E85" s="26" t="s">
        <v>694</v>
      </c>
      <c r="F85" s="26">
        <v>2</v>
      </c>
      <c r="G85" s="25"/>
      <c r="H85" s="14"/>
      <c r="I85" s="18"/>
      <c r="J85" s="14"/>
      <c r="K85" s="417"/>
      <c r="L85" s="17"/>
    </row>
    <row r="86" spans="1:12" ht="12.75">
      <c r="A86" s="412">
        <v>73</v>
      </c>
      <c r="B86" s="291" t="s">
        <v>1053</v>
      </c>
      <c r="C86" s="284"/>
      <c r="D86" s="284"/>
      <c r="E86" s="26" t="s">
        <v>694</v>
      </c>
      <c r="F86" s="26">
        <v>50</v>
      </c>
      <c r="G86" s="25"/>
      <c r="H86" s="14"/>
      <c r="I86" s="18"/>
      <c r="J86" s="14"/>
      <c r="K86" s="417"/>
      <c r="L86" s="17"/>
    </row>
    <row r="87" spans="1:12" ht="12.75">
      <c r="A87" s="412">
        <v>74</v>
      </c>
      <c r="B87" s="29" t="s">
        <v>1054</v>
      </c>
      <c r="C87" s="19"/>
      <c r="D87" s="19"/>
      <c r="E87" s="26" t="s">
        <v>694</v>
      </c>
      <c r="F87" s="26">
        <v>5</v>
      </c>
      <c r="G87" s="25"/>
      <c r="H87" s="14"/>
      <c r="I87" s="18"/>
      <c r="J87" s="14"/>
      <c r="K87" s="417"/>
      <c r="L87" s="17"/>
    </row>
    <row r="88" spans="1:12" ht="12.75">
      <c r="A88" s="412">
        <v>75</v>
      </c>
      <c r="B88" s="19" t="s">
        <v>1055</v>
      </c>
      <c r="C88" s="19"/>
      <c r="D88" s="19"/>
      <c r="E88" s="26" t="s">
        <v>694</v>
      </c>
      <c r="F88" s="26">
        <v>5</v>
      </c>
      <c r="G88" s="25"/>
      <c r="H88" s="14"/>
      <c r="I88" s="18"/>
      <c r="J88" s="14"/>
      <c r="K88" s="417"/>
      <c r="L88" s="17"/>
    </row>
    <row r="89" spans="1:12" ht="12.75">
      <c r="A89" s="412">
        <v>76</v>
      </c>
      <c r="B89" s="19" t="s">
        <v>1056</v>
      </c>
      <c r="C89" s="19"/>
      <c r="D89" s="19"/>
      <c r="E89" s="26" t="s">
        <v>694</v>
      </c>
      <c r="F89" s="26">
        <v>30</v>
      </c>
      <c r="G89" s="25"/>
      <c r="H89" s="14"/>
      <c r="I89" s="18"/>
      <c r="J89" s="14"/>
      <c r="K89" s="417"/>
      <c r="L89" s="17"/>
    </row>
    <row r="90" spans="1:12" ht="12.75">
      <c r="A90" s="412">
        <v>77</v>
      </c>
      <c r="B90" s="19" t="s">
        <v>1057</v>
      </c>
      <c r="C90" s="19"/>
      <c r="D90" s="19"/>
      <c r="E90" s="26" t="s">
        <v>694</v>
      </c>
      <c r="F90" s="26">
        <v>10</v>
      </c>
      <c r="G90" s="25"/>
      <c r="H90" s="14"/>
      <c r="I90" s="18"/>
      <c r="J90" s="14"/>
      <c r="K90" s="417"/>
      <c r="L90" s="17"/>
    </row>
    <row r="91" spans="1:12" ht="12.75">
      <c r="A91" s="412">
        <v>78</v>
      </c>
      <c r="B91" s="19" t="s">
        <v>1058</v>
      </c>
      <c r="C91" s="19"/>
      <c r="D91" s="19"/>
      <c r="E91" s="26" t="s">
        <v>694</v>
      </c>
      <c r="F91" s="26">
        <v>2</v>
      </c>
      <c r="G91" s="25"/>
      <c r="H91" s="14"/>
      <c r="I91" s="18"/>
      <c r="J91" s="14"/>
      <c r="K91" s="417"/>
      <c r="L91" s="17"/>
    </row>
    <row r="92" spans="1:12" ht="12.75">
      <c r="A92" s="412">
        <v>79</v>
      </c>
      <c r="B92" s="19" t="s">
        <v>1059</v>
      </c>
      <c r="C92" s="19"/>
      <c r="D92" s="19"/>
      <c r="E92" s="26" t="s">
        <v>694</v>
      </c>
      <c r="F92" s="26">
        <v>2</v>
      </c>
      <c r="G92" s="25"/>
      <c r="H92" s="14"/>
      <c r="I92" s="18"/>
      <c r="J92" s="14"/>
      <c r="K92" s="417"/>
      <c r="L92" s="17"/>
    </row>
    <row r="93" spans="1:12" ht="12.75">
      <c r="A93" s="412">
        <v>80</v>
      </c>
      <c r="B93" s="19" t="s">
        <v>1060</v>
      </c>
      <c r="C93" s="19"/>
      <c r="D93" s="19"/>
      <c r="E93" s="26" t="s">
        <v>694</v>
      </c>
      <c r="F93" s="26">
        <v>5</v>
      </c>
      <c r="G93" s="25"/>
      <c r="H93" s="14"/>
      <c r="I93" s="18"/>
      <c r="J93" s="14"/>
      <c r="K93" s="417"/>
      <c r="L93" s="17"/>
    </row>
    <row r="94" spans="1:12" ht="12.75">
      <c r="A94" s="412">
        <v>81</v>
      </c>
      <c r="B94" s="19" t="s">
        <v>1061</v>
      </c>
      <c r="C94" s="19"/>
      <c r="D94" s="19"/>
      <c r="E94" s="26" t="s">
        <v>694</v>
      </c>
      <c r="F94" s="26">
        <v>20</v>
      </c>
      <c r="G94" s="25"/>
      <c r="H94" s="14"/>
      <c r="I94" s="18"/>
      <c r="J94" s="14"/>
      <c r="K94" s="417"/>
      <c r="L94" s="17"/>
    </row>
    <row r="95" spans="1:12" ht="12.75">
      <c r="A95" s="412">
        <v>82</v>
      </c>
      <c r="B95" s="19" t="s">
        <v>1062</v>
      </c>
      <c r="C95" s="19"/>
      <c r="D95" s="19"/>
      <c r="E95" s="26" t="s">
        <v>694</v>
      </c>
      <c r="F95" s="26">
        <v>4</v>
      </c>
      <c r="G95" s="25"/>
      <c r="H95" s="14"/>
      <c r="I95" s="18"/>
      <c r="J95" s="14"/>
      <c r="K95" s="417"/>
      <c r="L95" s="17"/>
    </row>
    <row r="96" spans="1:12" ht="12.75">
      <c r="A96" s="412">
        <v>83</v>
      </c>
      <c r="B96" s="19" t="s">
        <v>1063</v>
      </c>
      <c r="C96" s="19"/>
      <c r="D96" s="19"/>
      <c r="E96" s="26" t="s">
        <v>694</v>
      </c>
      <c r="F96" s="26">
        <v>8</v>
      </c>
      <c r="G96" s="25"/>
      <c r="H96" s="14"/>
      <c r="I96" s="18"/>
      <c r="J96" s="14"/>
      <c r="K96" s="417"/>
      <c r="L96" s="17"/>
    </row>
    <row r="97" spans="1:12" ht="12.75">
      <c r="A97" s="412">
        <v>84</v>
      </c>
      <c r="B97" s="19" t="s">
        <v>1064</v>
      </c>
      <c r="C97" s="19"/>
      <c r="D97" s="19"/>
      <c r="E97" s="26" t="s">
        <v>694</v>
      </c>
      <c r="F97" s="26">
        <v>2</v>
      </c>
      <c r="G97" s="25"/>
      <c r="H97" s="14"/>
      <c r="I97" s="18"/>
      <c r="J97" s="14"/>
      <c r="K97" s="417"/>
      <c r="L97" s="17"/>
    </row>
    <row r="98" spans="1:12" ht="12.75">
      <c r="A98" s="412">
        <v>85</v>
      </c>
      <c r="B98" s="19" t="s">
        <v>1065</v>
      </c>
      <c r="C98" s="19"/>
      <c r="D98" s="19"/>
      <c r="E98" s="26" t="s">
        <v>694</v>
      </c>
      <c r="F98" s="26">
        <v>270</v>
      </c>
      <c r="G98" s="25"/>
      <c r="H98" s="14"/>
      <c r="I98" s="18"/>
      <c r="J98" s="14"/>
      <c r="K98" s="417"/>
      <c r="L98" s="17"/>
    </row>
    <row r="99" spans="1:12" ht="12.75">
      <c r="A99" s="412">
        <v>86</v>
      </c>
      <c r="B99" s="19" t="s">
        <v>1066</v>
      </c>
      <c r="C99" s="19"/>
      <c r="D99" s="19"/>
      <c r="E99" s="26" t="s">
        <v>694</v>
      </c>
      <c r="F99" s="26">
        <v>4</v>
      </c>
      <c r="G99" s="25"/>
      <c r="H99" s="14"/>
      <c r="I99" s="18"/>
      <c r="J99" s="14"/>
      <c r="K99" s="417"/>
      <c r="L99" s="17"/>
    </row>
    <row r="100" spans="1:12" ht="12.75">
      <c r="A100" s="412">
        <v>87</v>
      </c>
      <c r="B100" s="19" t="s">
        <v>1067</v>
      </c>
      <c r="C100" s="19"/>
      <c r="D100" s="19"/>
      <c r="E100" s="26" t="s">
        <v>694</v>
      </c>
      <c r="F100" s="26">
        <v>3</v>
      </c>
      <c r="G100" s="25"/>
      <c r="H100" s="14"/>
      <c r="I100" s="18"/>
      <c r="J100" s="14"/>
      <c r="K100" s="417"/>
      <c r="L100" s="17"/>
    </row>
    <row r="101" spans="1:12" ht="12.75">
      <c r="A101" s="412">
        <v>88</v>
      </c>
      <c r="B101" s="19" t="s">
        <v>1068</v>
      </c>
      <c r="C101" s="19"/>
      <c r="D101" s="19"/>
      <c r="E101" s="26" t="s">
        <v>694</v>
      </c>
      <c r="F101" s="26">
        <v>5</v>
      </c>
      <c r="G101" s="25"/>
      <c r="H101" s="14"/>
      <c r="I101" s="18"/>
      <c r="J101" s="14"/>
      <c r="K101" s="417"/>
      <c r="L101" s="17"/>
    </row>
    <row r="102" spans="1:12" ht="12.75">
      <c r="A102" s="412">
        <v>89</v>
      </c>
      <c r="B102" s="19" t="s">
        <v>1069</v>
      </c>
      <c r="C102" s="19"/>
      <c r="D102" s="19"/>
      <c r="E102" s="26" t="s">
        <v>694</v>
      </c>
      <c r="F102" s="26">
        <v>5</v>
      </c>
      <c r="G102" s="25"/>
      <c r="H102" s="14"/>
      <c r="I102" s="18"/>
      <c r="J102" s="14"/>
      <c r="K102" s="417"/>
      <c r="L102" s="17"/>
    </row>
    <row r="103" spans="1:12" ht="12.75">
      <c r="A103" s="412">
        <v>90</v>
      </c>
      <c r="B103" s="19" t="s">
        <v>1070</v>
      </c>
      <c r="C103" s="19"/>
      <c r="D103" s="19"/>
      <c r="E103" s="26" t="s">
        <v>694</v>
      </c>
      <c r="F103" s="26">
        <v>5</v>
      </c>
      <c r="G103" s="25"/>
      <c r="H103" s="14"/>
      <c r="I103" s="18"/>
      <c r="J103" s="14"/>
      <c r="K103" s="417"/>
      <c r="L103" s="17"/>
    </row>
    <row r="104" spans="1:12" ht="12.75">
      <c r="A104" s="412">
        <v>91</v>
      </c>
      <c r="B104" s="19" t="s">
        <v>1071</v>
      </c>
      <c r="C104" s="19"/>
      <c r="D104" s="19"/>
      <c r="E104" s="26" t="s">
        <v>694</v>
      </c>
      <c r="F104" s="26">
        <v>70</v>
      </c>
      <c r="G104" s="25"/>
      <c r="H104" s="14"/>
      <c r="I104" s="18"/>
      <c r="J104" s="14"/>
      <c r="K104" s="417"/>
      <c r="L104" s="17"/>
    </row>
    <row r="105" spans="1:12" ht="12.75">
      <c r="A105" s="412">
        <v>92</v>
      </c>
      <c r="B105" s="19" t="s">
        <v>1072</v>
      </c>
      <c r="C105" s="19"/>
      <c r="D105" s="19"/>
      <c r="E105" s="26" t="s">
        <v>694</v>
      </c>
      <c r="F105" s="26">
        <v>20</v>
      </c>
      <c r="G105" s="25"/>
      <c r="H105" s="14"/>
      <c r="I105" s="18"/>
      <c r="J105" s="14"/>
      <c r="K105" s="417"/>
      <c r="L105" s="17"/>
    </row>
    <row r="106" spans="1:12" ht="12.75">
      <c r="A106" s="412">
        <v>93</v>
      </c>
      <c r="B106" s="19" t="s">
        <v>1073</v>
      </c>
      <c r="C106" s="19"/>
      <c r="D106" s="19"/>
      <c r="E106" s="26" t="s">
        <v>694</v>
      </c>
      <c r="F106" s="26">
        <v>60</v>
      </c>
      <c r="G106" s="25"/>
      <c r="H106" s="14"/>
      <c r="I106" s="18"/>
      <c r="J106" s="14"/>
      <c r="K106" s="417"/>
      <c r="L106" s="17"/>
    </row>
    <row r="107" spans="1:12" ht="12.75">
      <c r="A107" s="412">
        <v>94</v>
      </c>
      <c r="B107" s="19" t="s">
        <v>1074</v>
      </c>
      <c r="C107" s="19"/>
      <c r="D107" s="19"/>
      <c r="E107" s="26" t="s">
        <v>694</v>
      </c>
      <c r="F107" s="26">
        <v>10</v>
      </c>
      <c r="G107" s="25"/>
      <c r="H107" s="14"/>
      <c r="I107" s="18"/>
      <c r="J107" s="14"/>
      <c r="K107" s="417"/>
      <c r="L107" s="17"/>
    </row>
    <row r="108" spans="1:12" ht="12.75">
      <c r="A108" s="412">
        <v>95</v>
      </c>
      <c r="B108" s="19" t="s">
        <v>1075</v>
      </c>
      <c r="C108" s="19"/>
      <c r="D108" s="19"/>
      <c r="E108" s="26" t="s">
        <v>694</v>
      </c>
      <c r="F108" s="26">
        <v>5</v>
      </c>
      <c r="G108" s="25"/>
      <c r="H108" s="14"/>
      <c r="I108" s="18"/>
      <c r="J108" s="14"/>
      <c r="K108" s="417"/>
      <c r="L108" s="17"/>
    </row>
    <row r="109" spans="1:12" ht="12.75">
      <c r="A109" s="412">
        <v>96</v>
      </c>
      <c r="B109" s="19" t="s">
        <v>1076</v>
      </c>
      <c r="C109" s="19"/>
      <c r="D109" s="19"/>
      <c r="E109" s="26" t="s">
        <v>694</v>
      </c>
      <c r="F109" s="26">
        <v>10</v>
      </c>
      <c r="G109" s="25"/>
      <c r="H109" s="14"/>
      <c r="I109" s="18"/>
      <c r="J109" s="14"/>
      <c r="K109" s="417"/>
      <c r="L109" s="17"/>
    </row>
    <row r="110" spans="1:12" ht="12.75">
      <c r="A110" s="412">
        <v>97</v>
      </c>
      <c r="B110" s="19" t="s">
        <v>1077</v>
      </c>
      <c r="C110" s="19"/>
      <c r="D110" s="19"/>
      <c r="E110" s="26" t="s">
        <v>694</v>
      </c>
      <c r="F110" s="26">
        <v>10</v>
      </c>
      <c r="G110" s="25"/>
      <c r="H110" s="14"/>
      <c r="I110" s="18"/>
      <c r="J110" s="14"/>
      <c r="K110" s="417"/>
      <c r="L110" s="17"/>
    </row>
    <row r="111" spans="1:12" ht="12.75">
      <c r="A111" s="412">
        <v>98</v>
      </c>
      <c r="B111" s="19" t="s">
        <v>1078</v>
      </c>
      <c r="C111" s="19"/>
      <c r="D111" s="19"/>
      <c r="E111" s="26" t="s">
        <v>694</v>
      </c>
      <c r="F111" s="26">
        <v>4</v>
      </c>
      <c r="G111" s="25"/>
      <c r="H111" s="14"/>
      <c r="I111" s="18"/>
      <c r="J111" s="14"/>
      <c r="K111" s="417"/>
      <c r="L111" s="17"/>
    </row>
    <row r="112" spans="1:12" ht="12.75">
      <c r="A112" s="412">
        <v>99</v>
      </c>
      <c r="B112" s="19" t="s">
        <v>1079</v>
      </c>
      <c r="C112" s="19"/>
      <c r="D112" s="19"/>
      <c r="E112" s="26" t="s">
        <v>694</v>
      </c>
      <c r="F112" s="26">
        <v>30</v>
      </c>
      <c r="G112" s="25"/>
      <c r="H112" s="14"/>
      <c r="I112" s="18"/>
      <c r="J112" s="14"/>
      <c r="K112" s="417"/>
      <c r="L112" s="17"/>
    </row>
    <row r="113" spans="1:12" ht="12.75">
      <c r="A113" s="412">
        <v>100</v>
      </c>
      <c r="B113" s="19" t="s">
        <v>1080</v>
      </c>
      <c r="C113" s="19"/>
      <c r="D113" s="19"/>
      <c r="E113" s="26" t="s">
        <v>694</v>
      </c>
      <c r="F113" s="26">
        <v>25</v>
      </c>
      <c r="G113" s="25"/>
      <c r="H113" s="14"/>
      <c r="I113" s="18"/>
      <c r="J113" s="14"/>
      <c r="K113" s="417"/>
      <c r="L113" s="17"/>
    </row>
    <row r="114" spans="1:12" ht="12.75">
      <c r="A114" s="412">
        <v>101</v>
      </c>
      <c r="B114" s="19" t="s">
        <v>1081</v>
      </c>
      <c r="C114" s="19"/>
      <c r="D114" s="19"/>
      <c r="E114" s="26" t="s">
        <v>694</v>
      </c>
      <c r="F114" s="26">
        <v>5</v>
      </c>
      <c r="G114" s="25"/>
      <c r="H114" s="14"/>
      <c r="I114" s="18"/>
      <c r="J114" s="14"/>
      <c r="K114" s="417"/>
      <c r="L114" s="17"/>
    </row>
    <row r="115" spans="1:12" ht="12.75">
      <c r="A115" s="412">
        <v>102</v>
      </c>
      <c r="B115" s="19" t="s">
        <v>1082</v>
      </c>
      <c r="C115" s="19"/>
      <c r="D115" s="19"/>
      <c r="E115" s="26" t="s">
        <v>694</v>
      </c>
      <c r="F115" s="26">
        <v>10</v>
      </c>
      <c r="G115" s="25"/>
      <c r="H115" s="14"/>
      <c r="I115" s="18"/>
      <c r="J115" s="14"/>
      <c r="K115" s="417"/>
      <c r="L115" s="17"/>
    </row>
    <row r="116" spans="1:12" ht="12.75">
      <c r="A116" s="412">
        <v>103</v>
      </c>
      <c r="B116" s="19" t="s">
        <v>1083</v>
      </c>
      <c r="C116" s="19"/>
      <c r="D116" s="19"/>
      <c r="E116" s="26" t="s">
        <v>694</v>
      </c>
      <c r="F116" s="26">
        <v>5</v>
      </c>
      <c r="G116" s="25"/>
      <c r="H116" s="14"/>
      <c r="I116" s="18"/>
      <c r="J116" s="14"/>
      <c r="K116" s="417"/>
      <c r="L116" s="17"/>
    </row>
    <row r="117" spans="1:12" ht="12.75">
      <c r="A117" s="412">
        <v>104</v>
      </c>
      <c r="B117" s="27" t="s">
        <v>1084</v>
      </c>
      <c r="C117" s="19"/>
      <c r="D117" s="19"/>
      <c r="E117" s="26" t="s">
        <v>694</v>
      </c>
      <c r="F117" s="26">
        <v>5</v>
      </c>
      <c r="G117" s="25"/>
      <c r="H117" s="14"/>
      <c r="I117" s="18"/>
      <c r="J117" s="14"/>
      <c r="K117" s="417"/>
      <c r="L117" s="17"/>
    </row>
    <row r="118" spans="1:12" ht="12.75">
      <c r="A118" s="412">
        <v>105</v>
      </c>
      <c r="B118" s="287" t="s">
        <v>1085</v>
      </c>
      <c r="C118" s="284"/>
      <c r="D118" s="19"/>
      <c r="E118" s="26" t="s">
        <v>694</v>
      </c>
      <c r="F118" s="26">
        <v>5</v>
      </c>
      <c r="G118" s="25"/>
      <c r="H118" s="14"/>
      <c r="I118" s="18"/>
      <c r="J118" s="14"/>
      <c r="K118" s="417"/>
      <c r="L118" s="17"/>
    </row>
    <row r="119" spans="1:12" ht="12.75">
      <c r="A119" s="412">
        <v>106</v>
      </c>
      <c r="B119" s="287" t="s">
        <v>1086</v>
      </c>
      <c r="C119" s="284"/>
      <c r="D119" s="19"/>
      <c r="E119" s="26" t="s">
        <v>694</v>
      </c>
      <c r="F119" s="26">
        <v>3</v>
      </c>
      <c r="G119" s="25"/>
      <c r="H119" s="14"/>
      <c r="I119" s="18"/>
      <c r="J119" s="14"/>
      <c r="K119" s="417"/>
      <c r="L119" s="17"/>
    </row>
    <row r="120" spans="1:12" ht="12.75">
      <c r="A120" s="412">
        <v>107</v>
      </c>
      <c r="B120" s="29" t="s">
        <v>1087</v>
      </c>
      <c r="C120" s="19"/>
      <c r="D120" s="19"/>
      <c r="E120" s="26" t="s">
        <v>694</v>
      </c>
      <c r="F120" s="26">
        <v>300</v>
      </c>
      <c r="G120" s="25"/>
      <c r="H120" s="14"/>
      <c r="I120" s="18"/>
      <c r="J120" s="14"/>
      <c r="K120" s="417"/>
      <c r="L120" s="17"/>
    </row>
    <row r="121" spans="1:12" ht="12.75">
      <c r="A121" s="412">
        <v>108</v>
      </c>
      <c r="B121" s="19" t="s">
        <v>1088</v>
      </c>
      <c r="C121" s="19"/>
      <c r="D121" s="19"/>
      <c r="E121" s="26" t="s">
        <v>694</v>
      </c>
      <c r="F121" s="26">
        <v>60</v>
      </c>
      <c r="G121" s="25"/>
      <c r="H121" s="14"/>
      <c r="I121" s="18"/>
      <c r="J121" s="14"/>
      <c r="K121" s="417"/>
      <c r="L121" s="17"/>
    </row>
    <row r="122" spans="1:12" ht="12.75">
      <c r="A122" s="412">
        <v>109</v>
      </c>
      <c r="B122" s="19" t="s">
        <v>1089</v>
      </c>
      <c r="C122" s="19"/>
      <c r="D122" s="19"/>
      <c r="E122" s="26" t="s">
        <v>694</v>
      </c>
      <c r="F122" s="26">
        <v>250</v>
      </c>
      <c r="G122" s="25"/>
      <c r="H122" s="14"/>
      <c r="I122" s="18"/>
      <c r="J122" s="14"/>
      <c r="K122" s="417"/>
      <c r="L122" s="17"/>
    </row>
    <row r="123" spans="1:12" ht="12.75">
      <c r="A123" s="412">
        <v>110</v>
      </c>
      <c r="B123" s="19" t="s">
        <v>1090</v>
      </c>
      <c r="C123" s="19"/>
      <c r="D123" s="19"/>
      <c r="E123" s="26" t="s">
        <v>694</v>
      </c>
      <c r="F123" s="26">
        <v>150</v>
      </c>
      <c r="G123" s="25"/>
      <c r="H123" s="14"/>
      <c r="I123" s="18"/>
      <c r="J123" s="14"/>
      <c r="K123" s="417"/>
      <c r="L123" s="17"/>
    </row>
    <row r="124" spans="1:12" ht="12.75">
      <c r="A124" s="412">
        <v>111</v>
      </c>
      <c r="B124" s="19" t="s">
        <v>1091</v>
      </c>
      <c r="C124" s="19"/>
      <c r="D124" s="19"/>
      <c r="E124" s="26" t="s">
        <v>694</v>
      </c>
      <c r="F124" s="26">
        <v>5</v>
      </c>
      <c r="G124" s="25"/>
      <c r="H124" s="14"/>
      <c r="I124" s="18"/>
      <c r="J124" s="14"/>
      <c r="K124" s="417"/>
      <c r="L124" s="17"/>
    </row>
    <row r="125" spans="1:12" ht="12.75">
      <c r="A125" s="412">
        <v>112</v>
      </c>
      <c r="B125" s="19" t="s">
        <v>1092</v>
      </c>
      <c r="C125" s="19"/>
      <c r="D125" s="19"/>
      <c r="E125" s="26" t="s">
        <v>694</v>
      </c>
      <c r="F125" s="26">
        <v>20</v>
      </c>
      <c r="G125" s="25"/>
      <c r="H125" s="14"/>
      <c r="I125" s="18"/>
      <c r="J125" s="14"/>
      <c r="K125" s="417"/>
      <c r="L125" s="17"/>
    </row>
    <row r="126" spans="1:12" ht="12.75">
      <c r="A126" s="412">
        <v>113</v>
      </c>
      <c r="B126" s="19" t="s">
        <v>1093</v>
      </c>
      <c r="C126" s="19"/>
      <c r="D126" s="19"/>
      <c r="E126" s="26" t="s">
        <v>694</v>
      </c>
      <c r="F126" s="26">
        <v>10</v>
      </c>
      <c r="G126" s="25"/>
      <c r="H126" s="14"/>
      <c r="I126" s="18"/>
      <c r="J126" s="14"/>
      <c r="K126" s="417"/>
      <c r="L126" s="17"/>
    </row>
    <row r="127" spans="1:12" ht="12.75">
      <c r="A127" s="412">
        <v>114</v>
      </c>
      <c r="B127" s="10" t="s">
        <v>1094</v>
      </c>
      <c r="C127" s="19"/>
      <c r="D127" s="19"/>
      <c r="E127" s="26" t="s">
        <v>694</v>
      </c>
      <c r="F127" s="26">
        <v>30</v>
      </c>
      <c r="G127" s="25"/>
      <c r="H127" s="14"/>
      <c r="I127" s="18"/>
      <c r="J127" s="14"/>
      <c r="K127" s="417"/>
      <c r="L127" s="17"/>
    </row>
    <row r="128" spans="1:12" ht="12.75">
      <c r="A128" s="412">
        <v>115</v>
      </c>
      <c r="B128" s="10" t="s">
        <v>1095</v>
      </c>
      <c r="C128" s="19"/>
      <c r="D128" s="19"/>
      <c r="E128" s="26" t="s">
        <v>694</v>
      </c>
      <c r="F128" s="26">
        <v>10</v>
      </c>
      <c r="G128" s="25"/>
      <c r="H128" s="14"/>
      <c r="I128" s="18"/>
      <c r="J128" s="14"/>
      <c r="K128" s="417"/>
      <c r="L128" s="17"/>
    </row>
    <row r="129" spans="1:12" ht="12.75">
      <c r="A129" s="412">
        <v>116</v>
      </c>
      <c r="B129" s="19" t="s">
        <v>1096</v>
      </c>
      <c r="C129" s="19"/>
      <c r="D129" s="19"/>
      <c r="E129" s="26" t="s">
        <v>694</v>
      </c>
      <c r="F129" s="26">
        <v>10</v>
      </c>
      <c r="G129" s="25"/>
      <c r="H129" s="14"/>
      <c r="I129" s="18"/>
      <c r="J129" s="14"/>
      <c r="K129" s="417"/>
      <c r="L129" s="17"/>
    </row>
    <row r="130" spans="1:12" ht="12.75">
      <c r="A130" s="412">
        <v>117</v>
      </c>
      <c r="B130" s="19" t="s">
        <v>1097</v>
      </c>
      <c r="C130" s="19"/>
      <c r="D130" s="19"/>
      <c r="E130" s="26" t="s">
        <v>694</v>
      </c>
      <c r="F130" s="26">
        <v>5</v>
      </c>
      <c r="G130" s="25"/>
      <c r="H130" s="14"/>
      <c r="I130" s="18"/>
      <c r="J130" s="14"/>
      <c r="K130" s="417"/>
      <c r="L130" s="17"/>
    </row>
    <row r="131" spans="1:12" ht="12.75">
      <c r="A131" s="412">
        <v>118</v>
      </c>
      <c r="B131" s="19" t="s">
        <v>1098</v>
      </c>
      <c r="C131" s="19"/>
      <c r="D131" s="19"/>
      <c r="E131" s="26" t="s">
        <v>694</v>
      </c>
      <c r="F131" s="26">
        <v>5</v>
      </c>
      <c r="G131" s="25"/>
      <c r="H131" s="14"/>
      <c r="I131" s="18"/>
      <c r="J131" s="14"/>
      <c r="K131" s="417"/>
      <c r="L131" s="17"/>
    </row>
    <row r="132" spans="1:12" ht="12.75">
      <c r="A132" s="412">
        <v>119</v>
      </c>
      <c r="B132" s="19" t="s">
        <v>1099</v>
      </c>
      <c r="C132" s="19"/>
      <c r="D132" s="19"/>
      <c r="E132" s="26" t="s">
        <v>694</v>
      </c>
      <c r="F132" s="26">
        <v>5</v>
      </c>
      <c r="G132" s="25"/>
      <c r="H132" s="14"/>
      <c r="I132" s="18"/>
      <c r="J132" s="14"/>
      <c r="K132" s="417"/>
      <c r="L132" s="17"/>
    </row>
    <row r="133" spans="1:12" ht="12.75">
      <c r="A133" s="412">
        <v>120</v>
      </c>
      <c r="B133" s="19" t="s">
        <v>1100</v>
      </c>
      <c r="C133" s="19"/>
      <c r="D133" s="19"/>
      <c r="E133" s="26" t="s">
        <v>694</v>
      </c>
      <c r="F133" s="26">
        <v>25</v>
      </c>
      <c r="G133" s="25"/>
      <c r="H133" s="14"/>
      <c r="I133" s="18"/>
      <c r="J133" s="14"/>
      <c r="K133" s="417"/>
      <c r="L133" s="17"/>
    </row>
    <row r="134" spans="1:12" ht="12.75">
      <c r="A134" s="412">
        <v>121</v>
      </c>
      <c r="B134" s="285" t="s">
        <v>1101</v>
      </c>
      <c r="C134" s="284"/>
      <c r="D134" s="284"/>
      <c r="E134" s="26" t="s">
        <v>694</v>
      </c>
      <c r="F134" s="26">
        <v>5</v>
      </c>
      <c r="G134" s="25"/>
      <c r="H134" s="14"/>
      <c r="I134" s="18"/>
      <c r="J134" s="14"/>
      <c r="K134" s="417"/>
      <c r="L134" s="17"/>
    </row>
    <row r="135" spans="1:12" ht="12.75">
      <c r="A135" s="412">
        <v>122</v>
      </c>
      <c r="B135" s="287" t="s">
        <v>1102</v>
      </c>
      <c r="C135" s="284"/>
      <c r="D135" s="284"/>
      <c r="E135" s="26" t="s">
        <v>694</v>
      </c>
      <c r="F135" s="26">
        <v>5</v>
      </c>
      <c r="G135" s="25"/>
      <c r="H135" s="14"/>
      <c r="I135" s="18"/>
      <c r="J135" s="14"/>
      <c r="K135" s="417"/>
      <c r="L135" s="17"/>
    </row>
    <row r="136" spans="1:12" ht="12.75">
      <c r="A136" s="412">
        <v>123</v>
      </c>
      <c r="B136" s="287" t="s">
        <v>1103</v>
      </c>
      <c r="C136" s="284"/>
      <c r="D136" s="284"/>
      <c r="E136" s="26" t="s">
        <v>694</v>
      </c>
      <c r="F136" s="26">
        <v>5</v>
      </c>
      <c r="G136" s="25"/>
      <c r="H136" s="14"/>
      <c r="I136" s="18"/>
      <c r="J136" s="14"/>
      <c r="K136" s="417"/>
      <c r="L136" s="17"/>
    </row>
    <row r="137" spans="1:12" ht="12.75">
      <c r="A137" s="412">
        <v>124</v>
      </c>
      <c r="B137" s="287" t="s">
        <v>1104</v>
      </c>
      <c r="C137" s="284"/>
      <c r="D137" s="284"/>
      <c r="E137" s="26" t="s">
        <v>694</v>
      </c>
      <c r="F137" s="26">
        <v>5</v>
      </c>
      <c r="G137" s="25"/>
      <c r="H137" s="14"/>
      <c r="I137" s="18"/>
      <c r="J137" s="14"/>
      <c r="K137" s="417"/>
      <c r="L137" s="17"/>
    </row>
    <row r="138" spans="1:12" ht="12.75">
      <c r="A138" s="412">
        <v>125</v>
      </c>
      <c r="B138" s="287" t="s">
        <v>1105</v>
      </c>
      <c r="C138" s="284"/>
      <c r="D138" s="284"/>
      <c r="E138" s="26" t="s">
        <v>694</v>
      </c>
      <c r="F138" s="26">
        <v>20</v>
      </c>
      <c r="G138" s="25"/>
      <c r="H138" s="14"/>
      <c r="I138" s="18"/>
      <c r="J138" s="14"/>
      <c r="K138" s="417"/>
      <c r="L138" s="17"/>
    </row>
    <row r="139" spans="1:12" ht="12.75">
      <c r="A139" s="412">
        <v>126</v>
      </c>
      <c r="B139" s="287" t="s">
        <v>1106</v>
      </c>
      <c r="C139" s="284"/>
      <c r="D139" s="284"/>
      <c r="E139" s="26" t="s">
        <v>694</v>
      </c>
      <c r="F139" s="26">
        <v>4</v>
      </c>
      <c r="G139" s="25"/>
      <c r="H139" s="14"/>
      <c r="I139" s="18"/>
      <c r="J139" s="14"/>
      <c r="K139" s="417"/>
      <c r="L139" s="17"/>
    </row>
    <row r="140" spans="1:12" ht="12.75">
      <c r="A140" s="412">
        <v>127</v>
      </c>
      <c r="B140" s="287" t="s">
        <v>1107</v>
      </c>
      <c r="C140" s="284"/>
      <c r="D140" s="284"/>
      <c r="E140" s="26" t="s">
        <v>694</v>
      </c>
      <c r="F140" s="26">
        <v>4</v>
      </c>
      <c r="G140" s="25"/>
      <c r="H140" s="14"/>
      <c r="I140" s="18"/>
      <c r="J140" s="14"/>
      <c r="K140" s="417"/>
      <c r="L140" s="17"/>
    </row>
    <row r="141" spans="1:12" ht="12.75">
      <c r="A141" s="412">
        <v>128</v>
      </c>
      <c r="B141" s="287" t="s">
        <v>1108</v>
      </c>
      <c r="C141" s="284"/>
      <c r="D141" s="284"/>
      <c r="E141" s="26" t="s">
        <v>694</v>
      </c>
      <c r="F141" s="26">
        <v>10</v>
      </c>
      <c r="G141" s="25"/>
      <c r="H141" s="14"/>
      <c r="I141" s="18"/>
      <c r="J141" s="14"/>
      <c r="K141" s="417"/>
      <c r="L141" s="17"/>
    </row>
    <row r="142" spans="1:12" ht="13.5" thickBot="1">
      <c r="A142" s="432">
        <v>129</v>
      </c>
      <c r="B142" s="287" t="s">
        <v>1109</v>
      </c>
      <c r="C142" s="284"/>
      <c r="D142" s="284"/>
      <c r="E142" s="26" t="s">
        <v>694</v>
      </c>
      <c r="F142" s="26">
        <v>10</v>
      </c>
      <c r="G142" s="25"/>
      <c r="H142" s="14"/>
      <c r="I142" s="18"/>
      <c r="J142" s="14"/>
      <c r="K142" s="417"/>
      <c r="L142" s="17"/>
    </row>
    <row r="143" spans="1:12" ht="13.5" hidden="1" thickBot="1">
      <c r="A143" s="432"/>
      <c r="B143" s="286"/>
      <c r="C143" s="284"/>
      <c r="D143" s="284"/>
      <c r="E143" s="26"/>
      <c r="F143" s="26"/>
      <c r="G143" s="25"/>
      <c r="H143" s="14"/>
      <c r="I143" s="18"/>
      <c r="J143" s="14"/>
      <c r="K143" s="417"/>
      <c r="L143" s="17"/>
    </row>
    <row r="144" spans="1:12" ht="13.5" hidden="1" thickBot="1">
      <c r="A144" s="432"/>
      <c r="B144" s="286"/>
      <c r="C144" s="284"/>
      <c r="D144" s="284"/>
      <c r="E144" s="26"/>
      <c r="F144" s="26"/>
      <c r="G144" s="25"/>
      <c r="H144" s="14"/>
      <c r="I144" s="18"/>
      <c r="J144" s="14"/>
      <c r="K144" s="417"/>
      <c r="L144" s="17"/>
    </row>
    <row r="145" spans="1:12" ht="13.5" hidden="1" thickBot="1">
      <c r="A145" s="432"/>
      <c r="B145" s="286"/>
      <c r="C145" s="284"/>
      <c r="D145" s="284"/>
      <c r="E145" s="26"/>
      <c r="F145" s="26"/>
      <c r="G145" s="25"/>
      <c r="H145" s="14"/>
      <c r="I145" s="18"/>
      <c r="J145" s="14"/>
      <c r="K145" s="417"/>
      <c r="L145" s="17"/>
    </row>
    <row r="146" spans="1:12" ht="13.5" hidden="1" thickBot="1">
      <c r="A146" s="432"/>
      <c r="B146" s="286"/>
      <c r="C146" s="284"/>
      <c r="D146" s="284"/>
      <c r="E146" s="26"/>
      <c r="F146" s="26"/>
      <c r="G146" s="25"/>
      <c r="H146" s="14"/>
      <c r="I146" s="18"/>
      <c r="J146" s="14"/>
      <c r="K146" s="417"/>
      <c r="L146" s="17"/>
    </row>
    <row r="147" spans="1:12" ht="13.5" hidden="1" thickBot="1">
      <c r="A147" s="412"/>
      <c r="B147" s="29"/>
      <c r="C147" s="59"/>
      <c r="D147" s="59"/>
      <c r="E147" s="60"/>
      <c r="F147" s="60"/>
      <c r="G147" s="53"/>
      <c r="H147" s="54"/>
      <c r="I147" s="18"/>
      <c r="J147" s="54"/>
      <c r="K147" s="433"/>
      <c r="L147" s="17"/>
    </row>
    <row r="148" spans="1:12" ht="18.75" customHeight="1">
      <c r="A148" s="643" t="s">
        <v>1110</v>
      </c>
      <c r="B148" s="677"/>
      <c r="C148" s="677"/>
      <c r="D148" s="677"/>
      <c r="E148" s="677"/>
      <c r="F148" s="677"/>
      <c r="G148" s="39"/>
      <c r="H148" s="69"/>
      <c r="I148" s="70"/>
      <c r="J148" s="71"/>
      <c r="K148" s="434"/>
      <c r="L148" s="17"/>
    </row>
    <row r="149" spans="1:12" ht="12.75">
      <c r="A149" s="412">
        <v>130</v>
      </c>
      <c r="B149" s="19" t="s">
        <v>1111</v>
      </c>
      <c r="C149" s="19"/>
      <c r="D149" s="19"/>
      <c r="E149" s="26" t="s">
        <v>694</v>
      </c>
      <c r="F149" s="26">
        <v>150</v>
      </c>
      <c r="G149" s="25"/>
      <c r="H149" s="14"/>
      <c r="I149" s="18"/>
      <c r="J149" s="14"/>
      <c r="K149" s="417"/>
      <c r="L149" s="17"/>
    </row>
    <row r="150" spans="1:12" ht="12.75">
      <c r="A150" s="412">
        <v>131</v>
      </c>
      <c r="B150" s="19" t="s">
        <v>1112</v>
      </c>
      <c r="C150" s="19"/>
      <c r="D150" s="19"/>
      <c r="E150" s="26" t="s">
        <v>694</v>
      </c>
      <c r="F150" s="26">
        <v>5</v>
      </c>
      <c r="G150" s="25"/>
      <c r="H150" s="14"/>
      <c r="I150" s="18"/>
      <c r="J150" s="14"/>
      <c r="K150" s="417"/>
      <c r="L150" s="17"/>
    </row>
    <row r="151" spans="1:12" ht="15.75" customHeight="1">
      <c r="A151" s="412">
        <v>132</v>
      </c>
      <c r="B151" s="19" t="s">
        <v>1113</v>
      </c>
      <c r="C151" s="19"/>
      <c r="D151" s="19"/>
      <c r="E151" s="26" t="s">
        <v>694</v>
      </c>
      <c r="F151" s="26">
        <v>5</v>
      </c>
      <c r="G151" s="25"/>
      <c r="H151" s="14"/>
      <c r="I151" s="18"/>
      <c r="J151" s="14"/>
      <c r="K151" s="417"/>
      <c r="L151" s="17"/>
    </row>
    <row r="152" spans="1:12" ht="12.75">
      <c r="A152" s="412">
        <v>133</v>
      </c>
      <c r="B152" s="19" t="s">
        <v>1114</v>
      </c>
      <c r="C152" s="19"/>
      <c r="D152" s="19"/>
      <c r="E152" s="26" t="s">
        <v>694</v>
      </c>
      <c r="F152" s="26">
        <v>50</v>
      </c>
      <c r="G152" s="25"/>
      <c r="H152" s="14"/>
      <c r="I152" s="18"/>
      <c r="J152" s="14"/>
      <c r="K152" s="417"/>
      <c r="L152" s="17"/>
    </row>
    <row r="153" spans="1:12" ht="12.75">
      <c r="A153" s="412">
        <v>134</v>
      </c>
      <c r="B153" s="19" t="s">
        <v>1115</v>
      </c>
      <c r="C153" s="19"/>
      <c r="D153" s="19"/>
      <c r="E153" s="26" t="s">
        <v>694</v>
      </c>
      <c r="F153" s="26">
        <v>2</v>
      </c>
      <c r="G153" s="25"/>
      <c r="H153" s="14"/>
      <c r="I153" s="18"/>
      <c r="J153" s="14"/>
      <c r="K153" s="417"/>
      <c r="L153" s="17"/>
    </row>
    <row r="154" spans="1:12" ht="12.75" customHeight="1">
      <c r="A154" s="412">
        <v>135</v>
      </c>
      <c r="B154" s="19" t="s">
        <v>1116</v>
      </c>
      <c r="C154" s="19"/>
      <c r="D154" s="19"/>
      <c r="E154" s="26" t="s">
        <v>694</v>
      </c>
      <c r="F154" s="26">
        <v>6</v>
      </c>
      <c r="G154" s="25"/>
      <c r="H154" s="14"/>
      <c r="I154" s="18"/>
      <c r="J154" s="14"/>
      <c r="K154" s="417"/>
      <c r="L154" s="17"/>
    </row>
    <row r="155" spans="1:12" ht="12.75" customHeight="1">
      <c r="A155" s="412">
        <v>136</v>
      </c>
      <c r="B155" s="19" t="s">
        <v>1117</v>
      </c>
      <c r="C155" s="19"/>
      <c r="D155" s="19"/>
      <c r="E155" s="26" t="s">
        <v>694</v>
      </c>
      <c r="F155" s="26">
        <v>5</v>
      </c>
      <c r="G155" s="25"/>
      <c r="H155" s="14"/>
      <c r="I155" s="18"/>
      <c r="J155" s="14"/>
      <c r="K155" s="417"/>
      <c r="L155" s="17"/>
    </row>
    <row r="156" spans="1:12" ht="12.75" customHeight="1">
      <c r="A156" s="412">
        <v>137</v>
      </c>
      <c r="B156" s="19" t="s">
        <v>1118</v>
      </c>
      <c r="C156" s="19"/>
      <c r="D156" s="19"/>
      <c r="E156" s="26" t="s">
        <v>694</v>
      </c>
      <c r="F156" s="26">
        <v>5</v>
      </c>
      <c r="G156" s="25"/>
      <c r="H156" s="14"/>
      <c r="I156" s="18"/>
      <c r="J156" s="14"/>
      <c r="K156" s="417"/>
      <c r="L156" s="17"/>
    </row>
    <row r="157" spans="1:12" ht="12.75" customHeight="1">
      <c r="A157" s="412">
        <v>138</v>
      </c>
      <c r="B157" s="19" t="s">
        <v>1119</v>
      </c>
      <c r="C157" s="19"/>
      <c r="D157" s="19"/>
      <c r="E157" s="26" t="s">
        <v>694</v>
      </c>
      <c r="F157" s="26">
        <v>80</v>
      </c>
      <c r="G157" s="25"/>
      <c r="H157" s="14"/>
      <c r="I157" s="18"/>
      <c r="J157" s="14"/>
      <c r="K157" s="417"/>
      <c r="L157" s="17"/>
    </row>
    <row r="158" spans="1:12" ht="12.75" customHeight="1">
      <c r="A158" s="412">
        <v>139</v>
      </c>
      <c r="B158" s="19" t="s">
        <v>1120</v>
      </c>
      <c r="C158" s="19"/>
      <c r="D158" s="19"/>
      <c r="E158" s="26" t="s">
        <v>694</v>
      </c>
      <c r="F158" s="26">
        <v>10</v>
      </c>
      <c r="G158" s="25"/>
      <c r="H158" s="14"/>
      <c r="I158" s="18"/>
      <c r="J158" s="14"/>
      <c r="K158" s="417"/>
      <c r="L158" s="17"/>
    </row>
    <row r="159" spans="1:12" ht="12.75" customHeight="1">
      <c r="A159" s="412">
        <v>140</v>
      </c>
      <c r="B159" s="19" t="s">
        <v>1121</v>
      </c>
      <c r="C159" s="19"/>
      <c r="D159" s="19"/>
      <c r="E159" s="26" t="s">
        <v>694</v>
      </c>
      <c r="F159" s="26">
        <v>80</v>
      </c>
      <c r="G159" s="25"/>
      <c r="H159" s="14"/>
      <c r="I159" s="18"/>
      <c r="J159" s="14"/>
      <c r="K159" s="417"/>
      <c r="L159" s="17"/>
    </row>
    <row r="160" spans="1:12" ht="12.75" customHeight="1">
      <c r="A160" s="412">
        <v>141</v>
      </c>
      <c r="B160" s="19" t="s">
        <v>1122</v>
      </c>
      <c r="C160" s="19"/>
      <c r="D160" s="19"/>
      <c r="E160" s="26" t="s">
        <v>694</v>
      </c>
      <c r="F160" s="26">
        <v>4</v>
      </c>
      <c r="G160" s="25"/>
      <c r="H160" s="14"/>
      <c r="I160" s="18"/>
      <c r="J160" s="14"/>
      <c r="K160" s="417"/>
      <c r="L160" s="17"/>
    </row>
    <row r="161" spans="1:12" ht="12.75" customHeight="1">
      <c r="A161" s="412">
        <v>142</v>
      </c>
      <c r="B161" s="19" t="s">
        <v>1123</v>
      </c>
      <c r="C161" s="19"/>
      <c r="D161" s="19"/>
      <c r="E161" s="26" t="s">
        <v>694</v>
      </c>
      <c r="F161" s="26">
        <v>10</v>
      </c>
      <c r="G161" s="25"/>
      <c r="H161" s="14"/>
      <c r="I161" s="18"/>
      <c r="J161" s="14"/>
      <c r="K161" s="417"/>
      <c r="L161" s="17"/>
    </row>
    <row r="162" spans="1:12" ht="12.75">
      <c r="A162" s="412">
        <v>143</v>
      </c>
      <c r="B162" s="19" t="s">
        <v>1124</v>
      </c>
      <c r="C162" s="19"/>
      <c r="D162" s="19"/>
      <c r="E162" s="26" t="s">
        <v>694</v>
      </c>
      <c r="F162" s="26">
        <v>200</v>
      </c>
      <c r="G162" s="25"/>
      <c r="H162" s="14"/>
      <c r="I162" s="18"/>
      <c r="J162" s="14"/>
      <c r="K162" s="417"/>
      <c r="L162" s="17"/>
    </row>
    <row r="163" spans="1:12" ht="12.75">
      <c r="A163" s="412">
        <v>144</v>
      </c>
      <c r="B163" s="27" t="s">
        <v>0</v>
      </c>
      <c r="C163" s="19"/>
      <c r="D163" s="19"/>
      <c r="E163" s="26" t="s">
        <v>694</v>
      </c>
      <c r="F163" s="26">
        <v>30</v>
      </c>
      <c r="G163" s="25"/>
      <c r="H163" s="14"/>
      <c r="I163" s="18"/>
      <c r="J163" s="14"/>
      <c r="K163" s="417"/>
      <c r="L163" s="17"/>
    </row>
    <row r="164" spans="1:12" ht="12.75">
      <c r="A164" s="412">
        <v>145</v>
      </c>
      <c r="B164" s="291" t="s">
        <v>1</v>
      </c>
      <c r="C164" s="284"/>
      <c r="D164" s="284"/>
      <c r="E164" s="26" t="s">
        <v>694</v>
      </c>
      <c r="F164" s="26">
        <v>10</v>
      </c>
      <c r="G164" s="25"/>
      <c r="H164" s="14"/>
      <c r="I164" s="18"/>
      <c r="J164" s="14"/>
      <c r="K164" s="417"/>
      <c r="L164" s="17"/>
    </row>
    <row r="165" spans="1:12" ht="23.25">
      <c r="A165" s="412">
        <v>146</v>
      </c>
      <c r="B165" s="29" t="s">
        <v>2</v>
      </c>
      <c r="C165" s="19"/>
      <c r="D165" s="19"/>
      <c r="E165" s="26" t="s">
        <v>694</v>
      </c>
      <c r="F165" s="26">
        <v>100</v>
      </c>
      <c r="G165" s="25"/>
      <c r="H165" s="14"/>
      <c r="I165" s="18"/>
      <c r="J165" s="14"/>
      <c r="K165" s="417"/>
      <c r="L165" s="17"/>
    </row>
    <row r="166" spans="1:12" ht="23.25">
      <c r="A166" s="412">
        <v>147</v>
      </c>
      <c r="B166" s="19" t="s">
        <v>3</v>
      </c>
      <c r="C166" s="19"/>
      <c r="D166" s="19"/>
      <c r="E166" s="26" t="s">
        <v>694</v>
      </c>
      <c r="F166" s="26">
        <v>200</v>
      </c>
      <c r="G166" s="25"/>
      <c r="H166" s="14"/>
      <c r="I166" s="18"/>
      <c r="J166" s="14"/>
      <c r="K166" s="417"/>
      <c r="L166" s="17"/>
    </row>
    <row r="167" spans="1:12" ht="12.75">
      <c r="A167" s="412">
        <v>148</v>
      </c>
      <c r="B167" s="19" t="s">
        <v>4</v>
      </c>
      <c r="C167" s="19"/>
      <c r="D167" s="19"/>
      <c r="E167" s="26" t="s">
        <v>694</v>
      </c>
      <c r="F167" s="26">
        <v>5</v>
      </c>
      <c r="G167" s="25"/>
      <c r="H167" s="14"/>
      <c r="I167" s="18"/>
      <c r="J167" s="14"/>
      <c r="K167" s="417"/>
      <c r="L167" s="17"/>
    </row>
    <row r="168" spans="1:12" ht="12.75">
      <c r="A168" s="412">
        <v>149</v>
      </c>
      <c r="B168" s="19" t="s">
        <v>5</v>
      </c>
      <c r="C168" s="19"/>
      <c r="D168" s="19"/>
      <c r="E168" s="26" t="s">
        <v>694</v>
      </c>
      <c r="F168" s="26">
        <v>4</v>
      </c>
      <c r="G168" s="25"/>
      <c r="H168" s="14"/>
      <c r="I168" s="18"/>
      <c r="J168" s="14"/>
      <c r="K168" s="417"/>
      <c r="L168" s="17"/>
    </row>
    <row r="169" spans="1:12" ht="23.25">
      <c r="A169" s="412">
        <v>150</v>
      </c>
      <c r="B169" s="19" t="s">
        <v>6</v>
      </c>
      <c r="C169" s="19"/>
      <c r="D169" s="19"/>
      <c r="E169" s="26" t="s">
        <v>694</v>
      </c>
      <c r="F169" s="26">
        <v>50</v>
      </c>
      <c r="G169" s="25"/>
      <c r="H169" s="14"/>
      <c r="I169" s="18"/>
      <c r="J169" s="14"/>
      <c r="K169" s="417"/>
      <c r="L169" s="17"/>
    </row>
    <row r="170" spans="1:12" ht="23.25">
      <c r="A170" s="412">
        <v>151</v>
      </c>
      <c r="B170" s="19" t="s">
        <v>7</v>
      </c>
      <c r="C170" s="19"/>
      <c r="D170" s="19"/>
      <c r="E170" s="26" t="s">
        <v>694</v>
      </c>
      <c r="F170" s="26">
        <v>50</v>
      </c>
      <c r="G170" s="25"/>
      <c r="H170" s="14"/>
      <c r="I170" s="18"/>
      <c r="J170" s="14"/>
      <c r="K170" s="417"/>
      <c r="L170" s="17"/>
    </row>
    <row r="171" spans="1:12" ht="12.75">
      <c r="A171" s="412">
        <v>152</v>
      </c>
      <c r="B171" s="19" t="s">
        <v>8</v>
      </c>
      <c r="C171" s="19"/>
      <c r="D171" s="19"/>
      <c r="E171" s="26" t="s">
        <v>694</v>
      </c>
      <c r="F171" s="26">
        <v>25</v>
      </c>
      <c r="G171" s="25"/>
      <c r="H171" s="14"/>
      <c r="I171" s="18"/>
      <c r="J171" s="14"/>
      <c r="K171" s="417"/>
      <c r="L171" s="17"/>
    </row>
    <row r="172" spans="1:12" ht="12.75">
      <c r="A172" s="412">
        <v>153</v>
      </c>
      <c r="B172" s="19" t="s">
        <v>9</v>
      </c>
      <c r="C172" s="19"/>
      <c r="D172" s="19"/>
      <c r="E172" s="26" t="s">
        <v>694</v>
      </c>
      <c r="F172" s="26">
        <v>5</v>
      </c>
      <c r="G172" s="25"/>
      <c r="H172" s="14"/>
      <c r="I172" s="18"/>
      <c r="J172" s="14"/>
      <c r="K172" s="417"/>
      <c r="L172" s="17"/>
    </row>
    <row r="173" spans="1:12" ht="12.75">
      <c r="A173" s="412">
        <v>154</v>
      </c>
      <c r="B173" s="19" t="s">
        <v>10</v>
      </c>
      <c r="C173" s="19"/>
      <c r="D173" s="19"/>
      <c r="E173" s="26" t="s">
        <v>694</v>
      </c>
      <c r="F173" s="26">
        <v>2</v>
      </c>
      <c r="G173" s="25"/>
      <c r="H173" s="14"/>
      <c r="I173" s="18"/>
      <c r="J173" s="14"/>
      <c r="K173" s="417"/>
      <c r="L173" s="17"/>
    </row>
    <row r="174" spans="1:12" ht="12.75">
      <c r="A174" s="412">
        <v>155</v>
      </c>
      <c r="B174" s="19" t="s">
        <v>11</v>
      </c>
      <c r="C174" s="19"/>
      <c r="D174" s="19"/>
      <c r="E174" s="26" t="s">
        <v>694</v>
      </c>
      <c r="F174" s="26">
        <v>30</v>
      </c>
      <c r="G174" s="25"/>
      <c r="H174" s="14"/>
      <c r="I174" s="18"/>
      <c r="J174" s="14"/>
      <c r="K174" s="417"/>
      <c r="L174" s="17"/>
    </row>
    <row r="175" spans="1:12" ht="12.75">
      <c r="A175" s="412">
        <v>156</v>
      </c>
      <c r="B175" s="19" t="s">
        <v>12</v>
      </c>
      <c r="C175" s="19"/>
      <c r="D175" s="19"/>
      <c r="E175" s="26" t="s">
        <v>694</v>
      </c>
      <c r="F175" s="26">
        <v>5</v>
      </c>
      <c r="G175" s="25"/>
      <c r="H175" s="14"/>
      <c r="I175" s="18"/>
      <c r="J175" s="14"/>
      <c r="K175" s="417"/>
      <c r="L175" s="17"/>
    </row>
    <row r="176" spans="1:12" ht="12.75">
      <c r="A176" s="412">
        <v>157</v>
      </c>
      <c r="B176" s="19" t="s">
        <v>13</v>
      </c>
      <c r="C176" s="19"/>
      <c r="D176" s="19"/>
      <c r="E176" s="26" t="s">
        <v>694</v>
      </c>
      <c r="F176" s="26">
        <v>20</v>
      </c>
      <c r="G176" s="25"/>
      <c r="H176" s="14"/>
      <c r="I176" s="18"/>
      <c r="J176" s="14"/>
      <c r="K176" s="417"/>
      <c r="L176" s="17"/>
    </row>
    <row r="177" spans="1:12" ht="12.75">
      <c r="A177" s="412">
        <v>158</v>
      </c>
      <c r="B177" s="19" t="s">
        <v>14</v>
      </c>
      <c r="C177" s="19"/>
      <c r="D177" s="19"/>
      <c r="E177" s="26" t="s">
        <v>694</v>
      </c>
      <c r="F177" s="26">
        <v>20</v>
      </c>
      <c r="G177" s="25"/>
      <c r="H177" s="14"/>
      <c r="I177" s="18"/>
      <c r="J177" s="14"/>
      <c r="K177" s="417"/>
      <c r="L177" s="17"/>
    </row>
    <row r="178" spans="1:12" ht="12.75">
      <c r="A178" s="412">
        <v>159</v>
      </c>
      <c r="B178" s="19" t="s">
        <v>15</v>
      </c>
      <c r="C178" s="19"/>
      <c r="D178" s="19"/>
      <c r="E178" s="26" t="s">
        <v>694</v>
      </c>
      <c r="F178" s="26">
        <v>20</v>
      </c>
      <c r="G178" s="25"/>
      <c r="H178" s="14"/>
      <c r="I178" s="18"/>
      <c r="J178" s="14"/>
      <c r="K178" s="417"/>
      <c r="L178" s="17"/>
    </row>
    <row r="179" spans="1:12" ht="12.75">
      <c r="A179" s="412">
        <v>160</v>
      </c>
      <c r="B179" s="19" t="s">
        <v>16</v>
      </c>
      <c r="C179" s="19"/>
      <c r="D179" s="19"/>
      <c r="E179" s="26" t="s">
        <v>694</v>
      </c>
      <c r="F179" s="26">
        <v>400</v>
      </c>
      <c r="G179" s="25"/>
      <c r="H179" s="14"/>
      <c r="I179" s="18"/>
      <c r="J179" s="14"/>
      <c r="K179" s="417"/>
      <c r="L179" s="17"/>
    </row>
    <row r="180" spans="1:12" ht="12.75">
      <c r="A180" s="412">
        <v>161</v>
      </c>
      <c r="B180" s="19" t="s">
        <v>17</v>
      </c>
      <c r="C180" s="19"/>
      <c r="D180" s="19"/>
      <c r="E180" s="26" t="s">
        <v>694</v>
      </c>
      <c r="F180" s="26">
        <v>4</v>
      </c>
      <c r="G180" s="25"/>
      <c r="H180" s="14"/>
      <c r="I180" s="18"/>
      <c r="J180" s="14"/>
      <c r="K180" s="417"/>
      <c r="L180" s="17"/>
    </row>
    <row r="181" spans="1:12" ht="12.75">
      <c r="A181" s="412">
        <v>162</v>
      </c>
      <c r="B181" s="19" t="s">
        <v>18</v>
      </c>
      <c r="C181" s="19"/>
      <c r="D181" s="19"/>
      <c r="E181" s="26" t="s">
        <v>694</v>
      </c>
      <c r="F181" s="26">
        <v>4</v>
      </c>
      <c r="G181" s="25"/>
      <c r="H181" s="14"/>
      <c r="I181" s="18"/>
      <c r="J181" s="14"/>
      <c r="K181" s="417"/>
      <c r="L181" s="17"/>
    </row>
    <row r="182" spans="1:12" ht="12.75">
      <c r="A182" s="412">
        <v>163</v>
      </c>
      <c r="B182" s="19" t="s">
        <v>19</v>
      </c>
      <c r="C182" s="19"/>
      <c r="D182" s="19"/>
      <c r="E182" s="26" t="s">
        <v>694</v>
      </c>
      <c r="F182" s="26">
        <v>4</v>
      </c>
      <c r="G182" s="25"/>
      <c r="H182" s="14"/>
      <c r="I182" s="18"/>
      <c r="J182" s="14"/>
      <c r="K182" s="417"/>
      <c r="L182" s="17"/>
    </row>
    <row r="183" spans="1:12" ht="12.75">
      <c r="A183" s="412">
        <v>164</v>
      </c>
      <c r="B183" s="19" t="s">
        <v>20</v>
      </c>
      <c r="C183" s="19"/>
      <c r="D183" s="19"/>
      <c r="E183" s="26" t="s">
        <v>694</v>
      </c>
      <c r="F183" s="26">
        <v>4</v>
      </c>
      <c r="G183" s="25"/>
      <c r="H183" s="14"/>
      <c r="I183" s="18"/>
      <c r="J183" s="14"/>
      <c r="K183" s="417"/>
      <c r="L183" s="17"/>
    </row>
    <row r="184" spans="1:12" ht="12.75">
      <c r="A184" s="412">
        <v>165</v>
      </c>
      <c r="B184" s="19" t="s">
        <v>21</v>
      </c>
      <c r="C184" s="19"/>
      <c r="D184" s="19"/>
      <c r="E184" s="26" t="s">
        <v>694</v>
      </c>
      <c r="F184" s="26">
        <v>4</v>
      </c>
      <c r="G184" s="25"/>
      <c r="H184" s="14"/>
      <c r="I184" s="18"/>
      <c r="J184" s="14"/>
      <c r="K184" s="417"/>
      <c r="L184" s="17"/>
    </row>
    <row r="185" spans="1:12" ht="12.75">
      <c r="A185" s="412">
        <v>166</v>
      </c>
      <c r="B185" s="19" t="s">
        <v>22</v>
      </c>
      <c r="C185" s="19"/>
      <c r="D185" s="19"/>
      <c r="E185" s="26" t="s">
        <v>694</v>
      </c>
      <c r="F185" s="26">
        <v>10</v>
      </c>
      <c r="G185" s="25"/>
      <c r="H185" s="14"/>
      <c r="I185" s="18"/>
      <c r="J185" s="14"/>
      <c r="K185" s="417"/>
      <c r="L185" s="17"/>
    </row>
    <row r="186" spans="1:12" ht="12.75">
      <c r="A186" s="412">
        <v>167</v>
      </c>
      <c r="B186" s="19" t="s">
        <v>23</v>
      </c>
      <c r="C186" s="19"/>
      <c r="D186" s="19"/>
      <c r="E186" s="26" t="s">
        <v>694</v>
      </c>
      <c r="F186" s="26">
        <v>20</v>
      </c>
      <c r="G186" s="25"/>
      <c r="H186" s="14"/>
      <c r="I186" s="18"/>
      <c r="J186" s="14"/>
      <c r="K186" s="417"/>
      <c r="L186" s="17"/>
    </row>
    <row r="187" spans="1:12" ht="12.75">
      <c r="A187" s="412">
        <v>168</v>
      </c>
      <c r="B187" s="19" t="s">
        <v>24</v>
      </c>
      <c r="C187" s="19"/>
      <c r="D187" s="19"/>
      <c r="E187" s="26" t="s">
        <v>694</v>
      </c>
      <c r="F187" s="26">
        <v>40</v>
      </c>
      <c r="G187" s="25"/>
      <c r="H187" s="14"/>
      <c r="I187" s="18"/>
      <c r="J187" s="14"/>
      <c r="K187" s="417"/>
      <c r="L187" s="17"/>
    </row>
    <row r="188" spans="1:12" ht="12.75">
      <c r="A188" s="412">
        <v>169</v>
      </c>
      <c r="B188" s="19" t="s">
        <v>25</v>
      </c>
      <c r="C188" s="19"/>
      <c r="D188" s="19"/>
      <c r="E188" s="26" t="s">
        <v>694</v>
      </c>
      <c r="F188" s="26">
        <v>80</v>
      </c>
      <c r="G188" s="25"/>
      <c r="H188" s="14"/>
      <c r="I188" s="18"/>
      <c r="J188" s="14"/>
      <c r="K188" s="417"/>
      <c r="L188" s="17"/>
    </row>
    <row r="189" spans="1:12" ht="12.75">
      <c r="A189" s="412">
        <v>170</v>
      </c>
      <c r="B189" s="19" t="s">
        <v>26</v>
      </c>
      <c r="C189" s="19"/>
      <c r="D189" s="19"/>
      <c r="E189" s="26" t="s">
        <v>694</v>
      </c>
      <c r="F189" s="26">
        <v>4</v>
      </c>
      <c r="G189" s="25"/>
      <c r="H189" s="14"/>
      <c r="I189" s="18"/>
      <c r="J189" s="14"/>
      <c r="K189" s="417"/>
      <c r="L189" s="17"/>
    </row>
    <row r="190" spans="1:12" ht="12.75">
      <c r="A190" s="412">
        <v>171</v>
      </c>
      <c r="B190" s="19" t="s">
        <v>27</v>
      </c>
      <c r="C190" s="19"/>
      <c r="D190" s="19"/>
      <c r="E190" s="26" t="s">
        <v>694</v>
      </c>
      <c r="F190" s="26">
        <v>20</v>
      </c>
      <c r="G190" s="25"/>
      <c r="H190" s="14"/>
      <c r="I190" s="18"/>
      <c r="J190" s="14"/>
      <c r="K190" s="417"/>
      <c r="L190" s="17"/>
    </row>
    <row r="191" spans="1:12" ht="12.75">
      <c r="A191" s="412">
        <v>172</v>
      </c>
      <c r="B191" s="19" t="s">
        <v>28</v>
      </c>
      <c r="C191" s="19"/>
      <c r="D191" s="19"/>
      <c r="E191" s="26" t="s">
        <v>694</v>
      </c>
      <c r="F191" s="26">
        <v>120</v>
      </c>
      <c r="G191" s="25"/>
      <c r="H191" s="14"/>
      <c r="I191" s="18"/>
      <c r="J191" s="14"/>
      <c r="K191" s="417"/>
      <c r="L191" s="17"/>
    </row>
    <row r="192" spans="1:12" ht="12.75">
      <c r="A192" s="412">
        <v>173</v>
      </c>
      <c r="B192" s="19" t="s">
        <v>29</v>
      </c>
      <c r="C192" s="19"/>
      <c r="D192" s="19"/>
      <c r="E192" s="26" t="s">
        <v>694</v>
      </c>
      <c r="F192" s="26">
        <v>10</v>
      </c>
      <c r="G192" s="25"/>
      <c r="H192" s="14"/>
      <c r="I192" s="18"/>
      <c r="J192" s="14"/>
      <c r="K192" s="417"/>
      <c r="L192" s="17"/>
    </row>
    <row r="193" spans="1:12" ht="12.75">
      <c r="A193" s="412">
        <v>174</v>
      </c>
      <c r="B193" s="19" t="s">
        <v>30</v>
      </c>
      <c r="C193" s="19"/>
      <c r="D193" s="19"/>
      <c r="E193" s="26" t="s">
        <v>694</v>
      </c>
      <c r="F193" s="26">
        <v>4</v>
      </c>
      <c r="G193" s="25"/>
      <c r="H193" s="14"/>
      <c r="I193" s="18"/>
      <c r="J193" s="14"/>
      <c r="K193" s="417"/>
      <c r="L193" s="17"/>
    </row>
    <row r="194" spans="1:12" ht="12.75">
      <c r="A194" s="412">
        <v>175</v>
      </c>
      <c r="B194" s="19" t="s">
        <v>31</v>
      </c>
      <c r="C194" s="19"/>
      <c r="D194" s="19"/>
      <c r="E194" s="26" t="s">
        <v>694</v>
      </c>
      <c r="F194" s="26">
        <v>10</v>
      </c>
      <c r="G194" s="25"/>
      <c r="H194" s="14"/>
      <c r="I194" s="18"/>
      <c r="J194" s="14"/>
      <c r="K194" s="417"/>
      <c r="L194" s="17"/>
    </row>
    <row r="195" spans="1:12" ht="12.75">
      <c r="A195" s="412">
        <v>176</v>
      </c>
      <c r="B195" s="19" t="s">
        <v>32</v>
      </c>
      <c r="C195" s="19"/>
      <c r="D195" s="19"/>
      <c r="E195" s="26" t="s">
        <v>694</v>
      </c>
      <c r="F195" s="26">
        <v>20</v>
      </c>
      <c r="G195" s="25"/>
      <c r="H195" s="14"/>
      <c r="I195" s="18"/>
      <c r="J195" s="14"/>
      <c r="K195" s="417"/>
      <c r="L195" s="17"/>
    </row>
    <row r="196" spans="1:12" ht="12.75">
      <c r="A196" s="412">
        <v>177</v>
      </c>
      <c r="B196" s="19" t="s">
        <v>33</v>
      </c>
      <c r="C196" s="19"/>
      <c r="D196" s="19"/>
      <c r="E196" s="26" t="s">
        <v>694</v>
      </c>
      <c r="F196" s="26">
        <v>5</v>
      </c>
      <c r="G196" s="25"/>
      <c r="H196" s="14"/>
      <c r="I196" s="18"/>
      <c r="J196" s="14"/>
      <c r="K196" s="417"/>
      <c r="L196" s="17"/>
    </row>
    <row r="197" spans="1:12" ht="12.75">
      <c r="A197" s="412">
        <v>178</v>
      </c>
      <c r="B197" s="19" t="s">
        <v>34</v>
      </c>
      <c r="C197" s="19"/>
      <c r="D197" s="19"/>
      <c r="E197" s="26" t="s">
        <v>694</v>
      </c>
      <c r="F197" s="26">
        <v>5</v>
      </c>
      <c r="G197" s="25"/>
      <c r="H197" s="14"/>
      <c r="I197" s="18"/>
      <c r="J197" s="14"/>
      <c r="K197" s="417"/>
      <c r="L197" s="17"/>
    </row>
    <row r="198" spans="1:12" ht="12.75">
      <c r="A198" s="412">
        <v>179</v>
      </c>
      <c r="B198" s="19" t="s">
        <v>35</v>
      </c>
      <c r="C198" s="19"/>
      <c r="D198" s="19"/>
      <c r="E198" s="26" t="s">
        <v>694</v>
      </c>
      <c r="F198" s="26">
        <v>4</v>
      </c>
      <c r="G198" s="25"/>
      <c r="H198" s="14"/>
      <c r="I198" s="18"/>
      <c r="J198" s="14"/>
      <c r="K198" s="417"/>
      <c r="L198" s="17"/>
    </row>
    <row r="199" spans="1:12" ht="12.75">
      <c r="A199" s="412">
        <v>180</v>
      </c>
      <c r="B199" s="19" t="s">
        <v>36</v>
      </c>
      <c r="C199" s="19"/>
      <c r="D199" s="19"/>
      <c r="E199" s="26" t="s">
        <v>694</v>
      </c>
      <c r="F199" s="26">
        <v>30</v>
      </c>
      <c r="G199" s="25"/>
      <c r="H199" s="14"/>
      <c r="I199" s="18"/>
      <c r="J199" s="14"/>
      <c r="K199" s="417"/>
      <c r="L199" s="17"/>
    </row>
    <row r="200" spans="1:12" ht="12.75">
      <c r="A200" s="412">
        <v>181</v>
      </c>
      <c r="B200" s="19" t="s">
        <v>37</v>
      </c>
      <c r="C200" s="19"/>
      <c r="D200" s="19"/>
      <c r="E200" s="26" t="s">
        <v>694</v>
      </c>
      <c r="F200" s="26">
        <v>5</v>
      </c>
      <c r="G200" s="25"/>
      <c r="H200" s="14"/>
      <c r="I200" s="18"/>
      <c r="J200" s="14"/>
      <c r="K200" s="417"/>
      <c r="L200" s="17"/>
    </row>
    <row r="201" spans="1:12" ht="12.75">
      <c r="A201" s="412">
        <v>182</v>
      </c>
      <c r="B201" s="19" t="s">
        <v>38</v>
      </c>
      <c r="C201" s="19"/>
      <c r="D201" s="19"/>
      <c r="E201" s="26" t="s">
        <v>694</v>
      </c>
      <c r="F201" s="26">
        <v>5</v>
      </c>
      <c r="G201" s="25"/>
      <c r="H201" s="14"/>
      <c r="I201" s="18"/>
      <c r="J201" s="14"/>
      <c r="K201" s="417"/>
      <c r="L201" s="17"/>
    </row>
    <row r="202" spans="1:12" ht="12.75">
      <c r="A202" s="412">
        <v>183</v>
      </c>
      <c r="B202" s="19" t="s">
        <v>39</v>
      </c>
      <c r="C202" s="19"/>
      <c r="D202" s="19"/>
      <c r="E202" s="26" t="s">
        <v>694</v>
      </c>
      <c r="F202" s="26">
        <v>5</v>
      </c>
      <c r="G202" s="25"/>
      <c r="H202" s="14"/>
      <c r="I202" s="18"/>
      <c r="J202" s="14"/>
      <c r="K202" s="417"/>
      <c r="L202" s="17"/>
    </row>
    <row r="203" spans="1:12" ht="12.75">
      <c r="A203" s="412">
        <v>184</v>
      </c>
      <c r="B203" s="19" t="s">
        <v>40</v>
      </c>
      <c r="C203" s="19"/>
      <c r="D203" s="19"/>
      <c r="E203" s="26" t="s">
        <v>694</v>
      </c>
      <c r="F203" s="26">
        <v>30</v>
      </c>
      <c r="G203" s="25"/>
      <c r="H203" s="14"/>
      <c r="I203" s="18"/>
      <c r="J203" s="14"/>
      <c r="K203" s="417"/>
      <c r="L203" s="17"/>
    </row>
    <row r="204" spans="1:12" ht="13.5" thickBot="1">
      <c r="A204" s="412">
        <v>185</v>
      </c>
      <c r="B204" s="19" t="s">
        <v>41</v>
      </c>
      <c r="C204" s="19"/>
      <c r="D204" s="19"/>
      <c r="E204" s="26" t="s">
        <v>694</v>
      </c>
      <c r="F204" s="26">
        <v>5</v>
      </c>
      <c r="G204" s="25"/>
      <c r="H204" s="14"/>
      <c r="I204" s="18"/>
      <c r="J204" s="14"/>
      <c r="K204" s="417"/>
      <c r="L204" s="17"/>
    </row>
    <row r="205" spans="1:12" ht="15" customHeight="1">
      <c r="A205" s="643" t="s">
        <v>42</v>
      </c>
      <c r="B205" s="677"/>
      <c r="C205" s="677"/>
      <c r="D205" s="677"/>
      <c r="E205" s="677"/>
      <c r="F205" s="677"/>
      <c r="G205" s="39"/>
      <c r="H205" s="40"/>
      <c r="I205" s="47"/>
      <c r="J205" s="40"/>
      <c r="K205" s="428"/>
      <c r="L205" s="17"/>
    </row>
    <row r="206" spans="1:12" ht="12.75">
      <c r="A206" s="412">
        <v>186</v>
      </c>
      <c r="B206" s="19" t="s">
        <v>43</v>
      </c>
      <c r="C206" s="19"/>
      <c r="D206" s="19"/>
      <c r="E206" s="26" t="s">
        <v>694</v>
      </c>
      <c r="F206" s="26">
        <v>5</v>
      </c>
      <c r="G206" s="25"/>
      <c r="H206" s="14"/>
      <c r="I206" s="18"/>
      <c r="J206" s="14"/>
      <c r="K206" s="417"/>
      <c r="L206" s="17"/>
    </row>
    <row r="207" spans="1:12" ht="12.75">
      <c r="A207" s="412">
        <v>187</v>
      </c>
      <c r="B207" s="19" t="s">
        <v>44</v>
      </c>
      <c r="C207" s="19"/>
      <c r="D207" s="19"/>
      <c r="E207" s="26" t="s">
        <v>694</v>
      </c>
      <c r="F207" s="26">
        <v>10</v>
      </c>
      <c r="G207" s="25"/>
      <c r="H207" s="14"/>
      <c r="I207" s="18"/>
      <c r="J207" s="14"/>
      <c r="K207" s="417"/>
      <c r="L207" s="17"/>
    </row>
    <row r="208" spans="1:12" ht="12.75">
      <c r="A208" s="412">
        <v>188</v>
      </c>
      <c r="B208" s="19" t="s">
        <v>45</v>
      </c>
      <c r="C208" s="19"/>
      <c r="D208" s="19"/>
      <c r="E208" s="26" t="s">
        <v>694</v>
      </c>
      <c r="F208" s="26">
        <v>5</v>
      </c>
      <c r="G208" s="25"/>
      <c r="H208" s="14"/>
      <c r="I208" s="18"/>
      <c r="J208" s="14"/>
      <c r="K208" s="417"/>
      <c r="L208" s="17"/>
    </row>
    <row r="209" spans="1:12" ht="12.75">
      <c r="A209" s="412">
        <v>189</v>
      </c>
      <c r="B209" s="294" t="s">
        <v>46</v>
      </c>
      <c r="C209" s="294"/>
      <c r="D209" s="294"/>
      <c r="E209" s="295" t="s">
        <v>694</v>
      </c>
      <c r="F209" s="295">
        <v>2</v>
      </c>
      <c r="G209" s="296"/>
      <c r="H209" s="297"/>
      <c r="I209" s="298"/>
      <c r="J209" s="297"/>
      <c r="K209" s="435"/>
      <c r="L209" s="17"/>
    </row>
    <row r="210" spans="1:12" ht="12.75">
      <c r="A210" s="412">
        <v>190</v>
      </c>
      <c r="B210" s="29" t="s">
        <v>47</v>
      </c>
      <c r="C210" s="29"/>
      <c r="D210" s="29"/>
      <c r="E210" s="37" t="s">
        <v>694</v>
      </c>
      <c r="F210" s="37">
        <v>2</v>
      </c>
      <c r="G210" s="289"/>
      <c r="H210" s="147"/>
      <c r="I210" s="148"/>
      <c r="J210" s="147"/>
      <c r="K210" s="436"/>
      <c r="L210" s="17"/>
    </row>
    <row r="211" spans="1:12" ht="12.75">
      <c r="A211" s="412">
        <v>191</v>
      </c>
      <c r="B211" s="19" t="s">
        <v>48</v>
      </c>
      <c r="C211" s="19"/>
      <c r="D211" s="19"/>
      <c r="E211" s="26" t="s">
        <v>694</v>
      </c>
      <c r="F211" s="26">
        <v>2</v>
      </c>
      <c r="G211" s="25"/>
      <c r="H211" s="14"/>
      <c r="I211" s="18"/>
      <c r="J211" s="14"/>
      <c r="K211" s="417"/>
      <c r="L211" s="17"/>
    </row>
    <row r="212" spans="1:12" ht="12.75">
      <c r="A212" s="412">
        <v>192</v>
      </c>
      <c r="B212" s="19" t="s">
        <v>49</v>
      </c>
      <c r="C212" s="19"/>
      <c r="D212" s="19"/>
      <c r="E212" s="26" t="s">
        <v>694</v>
      </c>
      <c r="F212" s="26">
        <v>5</v>
      </c>
      <c r="G212" s="25"/>
      <c r="H212" s="14"/>
      <c r="I212" s="18"/>
      <c r="J212" s="14"/>
      <c r="K212" s="417"/>
      <c r="L212" s="17"/>
    </row>
    <row r="213" spans="1:12" ht="12.75">
      <c r="A213" s="412">
        <v>193</v>
      </c>
      <c r="B213" s="19" t="s">
        <v>50</v>
      </c>
      <c r="C213" s="19"/>
      <c r="D213" s="19"/>
      <c r="E213" s="26" t="s">
        <v>694</v>
      </c>
      <c r="F213" s="26">
        <v>15</v>
      </c>
      <c r="G213" s="25"/>
      <c r="H213" s="14"/>
      <c r="I213" s="18"/>
      <c r="J213" s="14"/>
      <c r="K213" s="417"/>
      <c r="L213" s="17"/>
    </row>
    <row r="214" spans="1:12" ht="12.75">
      <c r="A214" s="412">
        <v>194</v>
      </c>
      <c r="B214" s="19" t="s">
        <v>51</v>
      </c>
      <c r="C214" s="19"/>
      <c r="D214" s="19"/>
      <c r="E214" s="26" t="s">
        <v>694</v>
      </c>
      <c r="F214" s="26">
        <v>3</v>
      </c>
      <c r="G214" s="25"/>
      <c r="H214" s="14"/>
      <c r="I214" s="18"/>
      <c r="J214" s="14"/>
      <c r="K214" s="417"/>
      <c r="L214" s="17"/>
    </row>
    <row r="215" spans="1:12" ht="12.75">
      <c r="A215" s="412">
        <v>195</v>
      </c>
      <c r="B215" s="19" t="s">
        <v>52</v>
      </c>
      <c r="C215" s="19"/>
      <c r="D215" s="19"/>
      <c r="E215" s="26" t="s">
        <v>694</v>
      </c>
      <c r="F215" s="26">
        <v>2</v>
      </c>
      <c r="G215" s="25"/>
      <c r="H215" s="14"/>
      <c r="I215" s="18"/>
      <c r="J215" s="14"/>
      <c r="K215" s="417"/>
      <c r="L215" s="17"/>
    </row>
    <row r="216" spans="1:12" ht="12.75">
      <c r="A216" s="412">
        <v>196</v>
      </c>
      <c r="B216" s="19" t="s">
        <v>53</v>
      </c>
      <c r="C216" s="19"/>
      <c r="D216" s="19"/>
      <c r="E216" s="26" t="s">
        <v>694</v>
      </c>
      <c r="F216" s="26">
        <v>10</v>
      </c>
      <c r="G216" s="25"/>
      <c r="H216" s="14"/>
      <c r="I216" s="18"/>
      <c r="J216" s="14"/>
      <c r="K216" s="417"/>
      <c r="L216" s="17"/>
    </row>
    <row r="217" spans="1:12" ht="12.75">
      <c r="A217" s="412">
        <v>197</v>
      </c>
      <c r="B217" s="19" t="s">
        <v>54</v>
      </c>
      <c r="C217" s="19"/>
      <c r="D217" s="19"/>
      <c r="E217" s="26" t="s">
        <v>694</v>
      </c>
      <c r="F217" s="26">
        <v>3</v>
      </c>
      <c r="G217" s="25"/>
      <c r="H217" s="14"/>
      <c r="I217" s="18"/>
      <c r="J217" s="14"/>
      <c r="K217" s="417"/>
      <c r="L217" s="17"/>
    </row>
    <row r="218" spans="1:12" ht="12.75">
      <c r="A218" s="412">
        <v>198</v>
      </c>
      <c r="B218" s="19" t="s">
        <v>55</v>
      </c>
      <c r="C218" s="19"/>
      <c r="D218" s="19"/>
      <c r="E218" s="26" t="s">
        <v>694</v>
      </c>
      <c r="F218" s="26">
        <v>2</v>
      </c>
      <c r="G218" s="25"/>
      <c r="H218" s="14"/>
      <c r="I218" s="18"/>
      <c r="J218" s="14"/>
      <c r="K218" s="417"/>
      <c r="L218" s="17"/>
    </row>
    <row r="219" spans="1:12" ht="12.75">
      <c r="A219" s="412">
        <v>199</v>
      </c>
      <c r="B219" s="19" t="s">
        <v>56</v>
      </c>
      <c r="C219" s="19"/>
      <c r="D219" s="19"/>
      <c r="E219" s="26" t="s">
        <v>694</v>
      </c>
      <c r="F219" s="26">
        <v>5</v>
      </c>
      <c r="G219" s="25"/>
      <c r="H219" s="14"/>
      <c r="I219" s="18"/>
      <c r="J219" s="14"/>
      <c r="K219" s="417"/>
      <c r="L219" s="17"/>
    </row>
    <row r="220" spans="1:12" ht="12.75">
      <c r="A220" s="412">
        <v>200</v>
      </c>
      <c r="B220" s="19" t="s">
        <v>57</v>
      </c>
      <c r="C220" s="19"/>
      <c r="D220" s="19"/>
      <c r="E220" s="26" t="s">
        <v>694</v>
      </c>
      <c r="F220" s="26">
        <v>2</v>
      </c>
      <c r="G220" s="25"/>
      <c r="H220" s="14"/>
      <c r="I220" s="18"/>
      <c r="J220" s="14"/>
      <c r="K220" s="417"/>
      <c r="L220" s="17"/>
    </row>
    <row r="221" spans="1:12" ht="12.75">
      <c r="A221" s="412">
        <v>201</v>
      </c>
      <c r="B221" s="19" t="s">
        <v>58</v>
      </c>
      <c r="C221" s="19"/>
      <c r="D221" s="19"/>
      <c r="E221" s="26" t="s">
        <v>694</v>
      </c>
      <c r="F221" s="26">
        <v>2</v>
      </c>
      <c r="G221" s="25"/>
      <c r="H221" s="14"/>
      <c r="I221" s="18"/>
      <c r="J221" s="14"/>
      <c r="K221" s="417"/>
      <c r="L221" s="17"/>
    </row>
    <row r="222" spans="1:12" ht="13.5" thickBot="1">
      <c r="A222" s="412">
        <v>202</v>
      </c>
      <c r="B222" s="19" t="s">
        <v>59</v>
      </c>
      <c r="C222" s="19"/>
      <c r="D222" s="19"/>
      <c r="E222" s="26" t="s">
        <v>694</v>
      </c>
      <c r="F222" s="26">
        <v>30</v>
      </c>
      <c r="G222" s="25"/>
      <c r="H222" s="14"/>
      <c r="I222" s="18"/>
      <c r="J222" s="14"/>
      <c r="K222" s="417"/>
      <c r="L222" s="17"/>
    </row>
    <row r="223" spans="1:12" ht="13.5" hidden="1" thickBot="1">
      <c r="A223" s="412"/>
      <c r="B223" s="59"/>
      <c r="C223" s="59"/>
      <c r="D223" s="59"/>
      <c r="E223" s="60"/>
      <c r="F223" s="60"/>
      <c r="G223" s="53"/>
      <c r="H223" s="54"/>
      <c r="I223" s="18"/>
      <c r="J223" s="54"/>
      <c r="K223" s="433"/>
      <c r="L223" s="17"/>
    </row>
    <row r="224" spans="1:12" ht="15" customHeight="1">
      <c r="A224" s="643" t="s">
        <v>60</v>
      </c>
      <c r="B224" s="677"/>
      <c r="C224" s="677"/>
      <c r="D224" s="677"/>
      <c r="E224" s="677"/>
      <c r="F224" s="677"/>
      <c r="G224" s="39"/>
      <c r="H224" s="67"/>
      <c r="I224" s="47"/>
      <c r="J224" s="67"/>
      <c r="K224" s="437"/>
      <c r="L224" s="17"/>
    </row>
    <row r="225" spans="1:12" ht="12.75">
      <c r="A225" s="412">
        <v>203</v>
      </c>
      <c r="B225" s="23" t="s">
        <v>61</v>
      </c>
      <c r="C225" s="23"/>
      <c r="D225" s="23"/>
      <c r="E225" s="26" t="s">
        <v>903</v>
      </c>
      <c r="F225" s="26">
        <v>80</v>
      </c>
      <c r="G225" s="25"/>
      <c r="H225" s="14"/>
      <c r="I225" s="18"/>
      <c r="J225" s="14"/>
      <c r="K225" s="417"/>
      <c r="L225" s="17"/>
    </row>
    <row r="226" spans="1:12" ht="12.75">
      <c r="A226" s="412">
        <v>204</v>
      </c>
      <c r="B226" s="23" t="s">
        <v>62</v>
      </c>
      <c r="C226" s="23"/>
      <c r="D226" s="23"/>
      <c r="E226" s="26" t="s">
        <v>63</v>
      </c>
      <c r="F226" s="26">
        <v>100</v>
      </c>
      <c r="G226" s="25"/>
      <c r="H226" s="14"/>
      <c r="I226" s="18"/>
      <c r="J226" s="14"/>
      <c r="K226" s="417"/>
      <c r="L226" s="17"/>
    </row>
    <row r="227" spans="1:12" ht="12.75">
      <c r="A227" s="412">
        <v>205</v>
      </c>
      <c r="B227" s="23" t="s">
        <v>64</v>
      </c>
      <c r="C227" s="23"/>
      <c r="D227" s="23"/>
      <c r="E227" s="26" t="s">
        <v>63</v>
      </c>
      <c r="F227" s="26">
        <v>100</v>
      </c>
      <c r="G227" s="25"/>
      <c r="H227" s="14"/>
      <c r="I227" s="18"/>
      <c r="J227" s="14"/>
      <c r="K227" s="417"/>
      <c r="L227" s="17"/>
    </row>
    <row r="228" spans="1:12" ht="12.75">
      <c r="A228" s="412">
        <v>206</v>
      </c>
      <c r="B228" s="23" t="s">
        <v>65</v>
      </c>
      <c r="C228" s="23"/>
      <c r="D228" s="23"/>
      <c r="E228" s="26" t="s">
        <v>903</v>
      </c>
      <c r="F228" s="26">
        <v>5</v>
      </c>
      <c r="G228" s="25"/>
      <c r="H228" s="14"/>
      <c r="I228" s="18"/>
      <c r="J228" s="14"/>
      <c r="K228" s="417"/>
      <c r="L228" s="17"/>
    </row>
    <row r="229" spans="1:12" ht="12.75">
      <c r="A229" s="412">
        <v>207</v>
      </c>
      <c r="B229" s="23" t="s">
        <v>66</v>
      </c>
      <c r="C229" s="23"/>
      <c r="D229" s="23"/>
      <c r="E229" s="26" t="s">
        <v>903</v>
      </c>
      <c r="F229" s="26">
        <v>3</v>
      </c>
      <c r="G229" s="25"/>
      <c r="H229" s="14"/>
      <c r="I229" s="18"/>
      <c r="J229" s="14"/>
      <c r="K229" s="417"/>
      <c r="L229" s="17"/>
    </row>
    <row r="230" spans="1:12" ht="12.75">
      <c r="A230" s="412">
        <v>208</v>
      </c>
      <c r="B230" s="23" t="s">
        <v>67</v>
      </c>
      <c r="C230" s="23"/>
      <c r="D230" s="23"/>
      <c r="E230" s="26" t="s">
        <v>63</v>
      </c>
      <c r="F230" s="26">
        <v>100</v>
      </c>
      <c r="G230" s="25"/>
      <c r="H230" s="14"/>
      <c r="I230" s="18"/>
      <c r="J230" s="14"/>
      <c r="K230" s="417"/>
      <c r="L230" s="17"/>
    </row>
    <row r="231" spans="1:12" ht="12.75">
      <c r="A231" s="412">
        <v>209</v>
      </c>
      <c r="B231" s="23" t="s">
        <v>68</v>
      </c>
      <c r="C231" s="23"/>
      <c r="D231" s="23"/>
      <c r="E231" s="26" t="s">
        <v>63</v>
      </c>
      <c r="F231" s="26">
        <v>20</v>
      </c>
      <c r="G231" s="25"/>
      <c r="H231" s="14"/>
      <c r="I231" s="18"/>
      <c r="J231" s="14"/>
      <c r="K231" s="417"/>
      <c r="L231" s="17"/>
    </row>
    <row r="232" spans="1:12" ht="12.75">
      <c r="A232" s="412">
        <v>210</v>
      </c>
      <c r="B232" s="23" t="s">
        <v>69</v>
      </c>
      <c r="C232" s="23"/>
      <c r="D232" s="23"/>
      <c r="E232" s="26" t="s">
        <v>903</v>
      </c>
      <c r="F232" s="26">
        <v>2</v>
      </c>
      <c r="G232" s="25"/>
      <c r="H232" s="14"/>
      <c r="I232" s="18"/>
      <c r="J232" s="14"/>
      <c r="K232" s="417"/>
      <c r="L232" s="17"/>
    </row>
    <row r="233" spans="1:12" ht="12.75">
      <c r="A233" s="412">
        <v>211</v>
      </c>
      <c r="B233" s="23" t="s">
        <v>70</v>
      </c>
      <c r="C233" s="23"/>
      <c r="D233" s="23"/>
      <c r="E233" s="26" t="s">
        <v>903</v>
      </c>
      <c r="F233" s="26">
        <v>1</v>
      </c>
      <c r="G233" s="25"/>
      <c r="H233" s="14"/>
      <c r="I233" s="18"/>
      <c r="J233" s="14"/>
      <c r="K233" s="417"/>
      <c r="L233" s="17"/>
    </row>
    <row r="234" spans="1:12" ht="12.75">
      <c r="A234" s="412">
        <v>212</v>
      </c>
      <c r="B234" s="23" t="s">
        <v>71</v>
      </c>
      <c r="C234" s="23"/>
      <c r="D234" s="23"/>
      <c r="E234" s="26" t="s">
        <v>903</v>
      </c>
      <c r="F234" s="26">
        <v>2</v>
      </c>
      <c r="G234" s="25"/>
      <c r="H234" s="14"/>
      <c r="I234" s="18"/>
      <c r="J234" s="14"/>
      <c r="K234" s="417"/>
      <c r="L234" s="17"/>
    </row>
    <row r="235" spans="1:12" ht="12.75">
      <c r="A235" s="412">
        <v>213</v>
      </c>
      <c r="B235" s="23" t="s">
        <v>72</v>
      </c>
      <c r="C235" s="23"/>
      <c r="D235" s="23"/>
      <c r="E235" s="26" t="s">
        <v>903</v>
      </c>
      <c r="F235" s="26">
        <v>30</v>
      </c>
      <c r="G235" s="25"/>
      <c r="H235" s="14"/>
      <c r="I235" s="18"/>
      <c r="J235" s="14"/>
      <c r="K235" s="417"/>
      <c r="L235" s="17"/>
    </row>
    <row r="236" spans="1:12" ht="12.75">
      <c r="A236" s="412">
        <v>214</v>
      </c>
      <c r="B236" s="23" t="s">
        <v>73</v>
      </c>
      <c r="C236" s="23"/>
      <c r="D236" s="23"/>
      <c r="E236" s="26" t="s">
        <v>63</v>
      </c>
      <c r="F236" s="26">
        <v>10</v>
      </c>
      <c r="G236" s="25"/>
      <c r="H236" s="14"/>
      <c r="I236" s="18"/>
      <c r="J236" s="14"/>
      <c r="K236" s="417"/>
      <c r="L236" s="17"/>
    </row>
    <row r="237" spans="1:12" ht="12.75">
      <c r="A237" s="412">
        <v>215</v>
      </c>
      <c r="B237" s="23" t="s">
        <v>74</v>
      </c>
      <c r="C237" s="23"/>
      <c r="D237" s="23"/>
      <c r="E237" s="26" t="s">
        <v>903</v>
      </c>
      <c r="F237" s="26">
        <v>3</v>
      </c>
      <c r="G237" s="25"/>
      <c r="H237" s="14"/>
      <c r="I237" s="18"/>
      <c r="J237" s="14"/>
      <c r="K237" s="417"/>
      <c r="L237" s="17"/>
    </row>
    <row r="238" spans="1:12" ht="12.75">
      <c r="A238" s="412">
        <v>216</v>
      </c>
      <c r="B238" s="23" t="s">
        <v>75</v>
      </c>
      <c r="C238" s="23"/>
      <c r="D238" s="23"/>
      <c r="E238" s="26" t="s">
        <v>694</v>
      </c>
      <c r="F238" s="26">
        <v>2</v>
      </c>
      <c r="G238" s="25"/>
      <c r="H238" s="14"/>
      <c r="I238" s="18"/>
      <c r="J238" s="14"/>
      <c r="K238" s="417"/>
      <c r="L238" s="17"/>
    </row>
    <row r="239" spans="1:12" ht="12.75">
      <c r="A239" s="412">
        <v>217</v>
      </c>
      <c r="B239" s="23" t="s">
        <v>76</v>
      </c>
      <c r="C239" s="23"/>
      <c r="D239" s="23"/>
      <c r="E239" s="26" t="s">
        <v>694</v>
      </c>
      <c r="F239" s="26">
        <v>4</v>
      </c>
      <c r="G239" s="25"/>
      <c r="H239" s="14"/>
      <c r="I239" s="18"/>
      <c r="J239" s="14"/>
      <c r="K239" s="417"/>
      <c r="L239" s="17"/>
    </row>
    <row r="240" spans="1:12" ht="12.75">
      <c r="A240" s="412">
        <v>218</v>
      </c>
      <c r="B240" s="23" t="s">
        <v>77</v>
      </c>
      <c r="C240" s="23"/>
      <c r="D240" s="23"/>
      <c r="E240" s="26" t="s">
        <v>694</v>
      </c>
      <c r="F240" s="26">
        <v>10</v>
      </c>
      <c r="G240" s="25"/>
      <c r="H240" s="14"/>
      <c r="I240" s="18"/>
      <c r="J240" s="14"/>
      <c r="K240" s="417"/>
      <c r="L240" s="17"/>
    </row>
    <row r="241" spans="1:12" ht="12.75">
      <c r="A241" s="412">
        <v>219</v>
      </c>
      <c r="B241" s="23" t="s">
        <v>78</v>
      </c>
      <c r="C241" s="23"/>
      <c r="D241" s="23"/>
      <c r="E241" s="26" t="s">
        <v>694</v>
      </c>
      <c r="F241" s="26">
        <v>4</v>
      </c>
      <c r="G241" s="25"/>
      <c r="H241" s="14"/>
      <c r="I241" s="18"/>
      <c r="J241" s="14"/>
      <c r="K241" s="417"/>
      <c r="L241" s="17"/>
    </row>
    <row r="242" spans="1:12" ht="12.75">
      <c r="A242" s="412">
        <v>220</v>
      </c>
      <c r="B242" s="23" t="s">
        <v>79</v>
      </c>
      <c r="C242" s="23"/>
      <c r="D242" s="23"/>
      <c r="E242" s="26" t="s">
        <v>694</v>
      </c>
      <c r="F242" s="26">
        <v>6</v>
      </c>
      <c r="G242" s="25"/>
      <c r="H242" s="14"/>
      <c r="I242" s="18"/>
      <c r="J242" s="14"/>
      <c r="K242" s="417"/>
      <c r="L242" s="17"/>
    </row>
    <row r="243" spans="1:12" ht="12.75">
      <c r="A243" s="412">
        <v>221</v>
      </c>
      <c r="B243" s="23" t="s">
        <v>80</v>
      </c>
      <c r="C243" s="23"/>
      <c r="D243" s="23"/>
      <c r="E243" s="26" t="s">
        <v>694</v>
      </c>
      <c r="F243" s="26">
        <v>250</v>
      </c>
      <c r="G243" s="25"/>
      <c r="H243" s="14"/>
      <c r="I243" s="18"/>
      <c r="J243" s="14"/>
      <c r="K243" s="417"/>
      <c r="L243" s="17"/>
    </row>
    <row r="244" spans="1:12" ht="12.75">
      <c r="A244" s="412">
        <v>222</v>
      </c>
      <c r="B244" s="23" t="s">
        <v>81</v>
      </c>
      <c r="C244" s="23"/>
      <c r="D244" s="23"/>
      <c r="E244" s="26" t="s">
        <v>694</v>
      </c>
      <c r="F244" s="26">
        <v>20</v>
      </c>
      <c r="G244" s="25"/>
      <c r="H244" s="14"/>
      <c r="I244" s="18"/>
      <c r="J244" s="14"/>
      <c r="K244" s="417"/>
      <c r="L244" s="17"/>
    </row>
    <row r="245" spans="1:12" ht="12.75">
      <c r="A245" s="412">
        <v>223</v>
      </c>
      <c r="B245" s="23" t="s">
        <v>82</v>
      </c>
      <c r="C245" s="23"/>
      <c r="D245" s="23"/>
      <c r="E245" s="26" t="s">
        <v>694</v>
      </c>
      <c r="F245" s="26">
        <v>6</v>
      </c>
      <c r="G245" s="25"/>
      <c r="H245" s="14"/>
      <c r="I245" s="18"/>
      <c r="J245" s="14"/>
      <c r="K245" s="417"/>
      <c r="L245" s="17"/>
    </row>
    <row r="246" spans="1:12" ht="12.75">
      <c r="A246" s="412">
        <v>224</v>
      </c>
      <c r="B246" s="23" t="s">
        <v>83</v>
      </c>
      <c r="C246" s="23"/>
      <c r="D246" s="23"/>
      <c r="E246" s="26" t="s">
        <v>694</v>
      </c>
      <c r="F246" s="26">
        <v>25</v>
      </c>
      <c r="G246" s="25"/>
      <c r="H246" s="14"/>
      <c r="I246" s="18"/>
      <c r="J246" s="14"/>
      <c r="K246" s="417"/>
      <c r="L246" s="17"/>
    </row>
    <row r="247" spans="1:12" ht="12.75">
      <c r="A247" s="412">
        <v>225</v>
      </c>
      <c r="B247" s="23" t="s">
        <v>84</v>
      </c>
      <c r="C247" s="23"/>
      <c r="D247" s="23"/>
      <c r="E247" s="26" t="s">
        <v>694</v>
      </c>
      <c r="F247" s="26">
        <v>25</v>
      </c>
      <c r="G247" s="25"/>
      <c r="H247" s="14"/>
      <c r="I247" s="18"/>
      <c r="J247" s="14"/>
      <c r="K247" s="417"/>
      <c r="L247" s="17"/>
    </row>
    <row r="248" spans="1:12" ht="12.75">
      <c r="A248" s="412">
        <v>226</v>
      </c>
      <c r="B248" s="23" t="s">
        <v>85</v>
      </c>
      <c r="C248" s="23"/>
      <c r="D248" s="23"/>
      <c r="E248" s="26" t="s">
        <v>694</v>
      </c>
      <c r="F248" s="26">
        <v>90</v>
      </c>
      <c r="G248" s="25"/>
      <c r="H248" s="14"/>
      <c r="I248" s="18"/>
      <c r="J248" s="14"/>
      <c r="K248" s="417"/>
      <c r="L248" s="17"/>
    </row>
    <row r="249" spans="1:12" ht="12.75">
      <c r="A249" s="412">
        <v>227</v>
      </c>
      <c r="B249" s="23" t="s">
        <v>86</v>
      </c>
      <c r="C249" s="23"/>
      <c r="D249" s="23"/>
      <c r="E249" s="26" t="s">
        <v>694</v>
      </c>
      <c r="F249" s="26">
        <v>15</v>
      </c>
      <c r="G249" s="25"/>
      <c r="H249" s="14"/>
      <c r="I249" s="18"/>
      <c r="J249" s="14"/>
      <c r="K249" s="417"/>
      <c r="L249" s="17"/>
    </row>
    <row r="250" spans="1:12" ht="12.75">
      <c r="A250" s="412">
        <v>228</v>
      </c>
      <c r="B250" s="23" t="s">
        <v>87</v>
      </c>
      <c r="C250" s="23"/>
      <c r="D250" s="23"/>
      <c r="E250" s="26" t="s">
        <v>694</v>
      </c>
      <c r="F250" s="26">
        <v>4</v>
      </c>
      <c r="G250" s="25"/>
      <c r="H250" s="14"/>
      <c r="I250" s="18"/>
      <c r="J250" s="14"/>
      <c r="K250" s="417"/>
      <c r="L250" s="17"/>
    </row>
    <row r="251" spans="1:12" ht="12.75">
      <c r="A251" s="412">
        <v>229</v>
      </c>
      <c r="B251" s="23" t="s">
        <v>88</v>
      </c>
      <c r="C251" s="23"/>
      <c r="D251" s="23"/>
      <c r="E251" s="26" t="s">
        <v>694</v>
      </c>
      <c r="F251" s="26">
        <v>20</v>
      </c>
      <c r="G251" s="25"/>
      <c r="H251" s="14"/>
      <c r="I251" s="18"/>
      <c r="J251" s="14"/>
      <c r="K251" s="417"/>
      <c r="L251" s="17"/>
    </row>
    <row r="252" spans="1:12" ht="12.75">
      <c r="A252" s="412">
        <v>230</v>
      </c>
      <c r="B252" s="23" t="s">
        <v>89</v>
      </c>
      <c r="C252" s="23"/>
      <c r="D252" s="23"/>
      <c r="E252" s="26" t="s">
        <v>63</v>
      </c>
      <c r="F252" s="26">
        <v>20</v>
      </c>
      <c r="G252" s="25"/>
      <c r="H252" s="14"/>
      <c r="I252" s="18"/>
      <c r="J252" s="14"/>
      <c r="K252" s="417"/>
      <c r="L252" s="17"/>
    </row>
    <row r="253" spans="1:12" ht="12.75">
      <c r="A253" s="412">
        <v>231</v>
      </c>
      <c r="B253" s="23" t="s">
        <v>90</v>
      </c>
      <c r="C253" s="23"/>
      <c r="D253" s="23"/>
      <c r="E253" s="26" t="s">
        <v>694</v>
      </c>
      <c r="F253" s="26">
        <v>250</v>
      </c>
      <c r="G253" s="25"/>
      <c r="H253" s="14"/>
      <c r="I253" s="18"/>
      <c r="J253" s="14"/>
      <c r="K253" s="417"/>
      <c r="L253" s="17"/>
    </row>
    <row r="254" spans="1:12" ht="12.75">
      <c r="A254" s="412">
        <v>232</v>
      </c>
      <c r="B254" s="23" t="s">
        <v>91</v>
      </c>
      <c r="C254" s="23"/>
      <c r="D254" s="23"/>
      <c r="E254" s="26" t="s">
        <v>694</v>
      </c>
      <c r="F254" s="26">
        <v>100</v>
      </c>
      <c r="G254" s="25"/>
      <c r="H254" s="14"/>
      <c r="I254" s="18"/>
      <c r="J254" s="14"/>
      <c r="K254" s="417"/>
      <c r="L254" s="17"/>
    </row>
    <row r="255" spans="1:12" ht="12.75">
      <c r="A255" s="412">
        <v>233</v>
      </c>
      <c r="B255" s="23" t="s">
        <v>92</v>
      </c>
      <c r="C255" s="23"/>
      <c r="D255" s="23"/>
      <c r="E255" s="26" t="s">
        <v>694</v>
      </c>
      <c r="F255" s="26">
        <v>150</v>
      </c>
      <c r="G255" s="25"/>
      <c r="H255" s="14"/>
      <c r="I255" s="18"/>
      <c r="J255" s="14"/>
      <c r="K255" s="417"/>
      <c r="L255" s="17"/>
    </row>
    <row r="256" spans="1:12" ht="12.75">
      <c r="A256" s="412">
        <v>234</v>
      </c>
      <c r="B256" s="23" t="s">
        <v>93</v>
      </c>
      <c r="C256" s="23"/>
      <c r="D256" s="23"/>
      <c r="E256" s="26" t="s">
        <v>694</v>
      </c>
      <c r="F256" s="26">
        <v>8</v>
      </c>
      <c r="G256" s="25"/>
      <c r="H256" s="14"/>
      <c r="I256" s="18"/>
      <c r="J256" s="14"/>
      <c r="K256" s="417"/>
      <c r="L256" s="17"/>
    </row>
    <row r="257" spans="1:12" ht="12.75">
      <c r="A257" s="412">
        <v>235</v>
      </c>
      <c r="B257" s="23" t="s">
        <v>94</v>
      </c>
      <c r="C257" s="23"/>
      <c r="D257" s="23"/>
      <c r="E257" s="26" t="s">
        <v>694</v>
      </c>
      <c r="F257" s="26">
        <v>1</v>
      </c>
      <c r="G257" s="25"/>
      <c r="H257" s="14"/>
      <c r="I257" s="18"/>
      <c r="J257" s="14"/>
      <c r="K257" s="417"/>
      <c r="L257" s="17"/>
    </row>
    <row r="258" spans="1:12" ht="12.75">
      <c r="A258" s="412">
        <v>236</v>
      </c>
      <c r="B258" s="23" t="s">
        <v>95</v>
      </c>
      <c r="C258" s="23"/>
      <c r="D258" s="23"/>
      <c r="E258" s="26" t="s">
        <v>694</v>
      </c>
      <c r="F258" s="26">
        <v>1</v>
      </c>
      <c r="G258" s="25"/>
      <c r="H258" s="14"/>
      <c r="I258" s="18"/>
      <c r="J258" s="14"/>
      <c r="K258" s="417"/>
      <c r="L258" s="17"/>
    </row>
    <row r="259" spans="1:12" ht="12.75">
      <c r="A259" s="412">
        <v>237</v>
      </c>
      <c r="B259" s="23" t="s">
        <v>96</v>
      </c>
      <c r="C259" s="23"/>
      <c r="D259" s="23"/>
      <c r="E259" s="26" t="s">
        <v>694</v>
      </c>
      <c r="F259" s="26">
        <v>10</v>
      </c>
      <c r="G259" s="25"/>
      <c r="H259" s="14"/>
      <c r="I259" s="18"/>
      <c r="J259" s="14"/>
      <c r="K259" s="417"/>
      <c r="L259" s="17"/>
    </row>
    <row r="260" spans="1:12" ht="12.75">
      <c r="A260" s="412">
        <v>238</v>
      </c>
      <c r="B260" s="23" t="s">
        <v>97</v>
      </c>
      <c r="C260" s="23"/>
      <c r="D260" s="23"/>
      <c r="E260" s="26" t="s">
        <v>694</v>
      </c>
      <c r="F260" s="26">
        <v>1</v>
      </c>
      <c r="G260" s="25"/>
      <c r="H260" s="14"/>
      <c r="I260" s="18"/>
      <c r="J260" s="14"/>
      <c r="K260" s="417"/>
      <c r="L260" s="17"/>
    </row>
    <row r="261" spans="1:12" ht="12.75">
      <c r="A261" s="412">
        <v>239</v>
      </c>
      <c r="B261" s="19" t="s">
        <v>98</v>
      </c>
      <c r="C261" s="23"/>
      <c r="D261" s="23"/>
      <c r="E261" s="26" t="s">
        <v>697</v>
      </c>
      <c r="F261" s="26">
        <v>2000</v>
      </c>
      <c r="G261" s="25"/>
      <c r="H261" s="14"/>
      <c r="I261" s="18"/>
      <c r="J261" s="14"/>
      <c r="K261" s="417"/>
      <c r="L261" s="17"/>
    </row>
    <row r="262" spans="1:12" ht="12.75">
      <c r="A262" s="412">
        <v>240</v>
      </c>
      <c r="B262" s="19" t="s">
        <v>99</v>
      </c>
      <c r="C262" s="23"/>
      <c r="D262" s="23"/>
      <c r="E262" s="26" t="s">
        <v>697</v>
      </c>
      <c r="F262" s="26">
        <v>40</v>
      </c>
      <c r="G262" s="25"/>
      <c r="H262" s="14"/>
      <c r="I262" s="18"/>
      <c r="J262" s="14"/>
      <c r="K262" s="417"/>
      <c r="L262" s="17"/>
    </row>
    <row r="263" spans="1:12" ht="12.75">
      <c r="A263" s="412">
        <v>241</v>
      </c>
      <c r="B263" s="23" t="s">
        <v>100</v>
      </c>
      <c r="C263" s="23"/>
      <c r="D263" s="23"/>
      <c r="E263" s="26" t="s">
        <v>63</v>
      </c>
      <c r="F263" s="26">
        <v>100</v>
      </c>
      <c r="G263" s="25"/>
      <c r="H263" s="14"/>
      <c r="I263" s="18"/>
      <c r="J263" s="14"/>
      <c r="K263" s="417"/>
      <c r="L263" s="17"/>
    </row>
    <row r="264" spans="1:12" ht="12.75">
      <c r="A264" s="412">
        <v>242</v>
      </c>
      <c r="B264" s="23" t="s">
        <v>101</v>
      </c>
      <c r="C264" s="23"/>
      <c r="D264" s="23"/>
      <c r="E264" s="26" t="s">
        <v>903</v>
      </c>
      <c r="F264" s="26">
        <v>1</v>
      </c>
      <c r="G264" s="25"/>
      <c r="H264" s="14"/>
      <c r="I264" s="18"/>
      <c r="J264" s="14"/>
      <c r="K264" s="417"/>
      <c r="L264" s="17"/>
    </row>
    <row r="265" spans="1:12" ht="12.75">
      <c r="A265" s="412">
        <v>243</v>
      </c>
      <c r="B265" s="76" t="s">
        <v>102</v>
      </c>
      <c r="C265" s="23"/>
      <c r="D265" s="23"/>
      <c r="E265" s="26" t="s">
        <v>63</v>
      </c>
      <c r="F265" s="26">
        <v>10</v>
      </c>
      <c r="G265" s="25"/>
      <c r="H265" s="14"/>
      <c r="I265" s="18"/>
      <c r="J265" s="14"/>
      <c r="K265" s="417"/>
      <c r="L265" s="17"/>
    </row>
    <row r="266" spans="1:12" ht="12.75">
      <c r="A266" s="412">
        <v>244</v>
      </c>
      <c r="B266" s="23" t="s">
        <v>103</v>
      </c>
      <c r="C266" s="23"/>
      <c r="D266" s="23"/>
      <c r="E266" s="26" t="s">
        <v>694</v>
      </c>
      <c r="F266" s="26">
        <v>10</v>
      </c>
      <c r="G266" s="25"/>
      <c r="H266" s="14"/>
      <c r="I266" s="18"/>
      <c r="J266" s="14"/>
      <c r="K266" s="417"/>
      <c r="L266" s="17"/>
    </row>
    <row r="267" spans="1:12" ht="12.75">
      <c r="A267" s="412">
        <v>245</v>
      </c>
      <c r="B267" s="23" t="s">
        <v>104</v>
      </c>
      <c r="C267" s="23"/>
      <c r="D267" s="23"/>
      <c r="E267" s="26" t="s">
        <v>694</v>
      </c>
      <c r="F267" s="26">
        <v>5</v>
      </c>
      <c r="G267" s="25"/>
      <c r="H267" s="14"/>
      <c r="I267" s="18"/>
      <c r="J267" s="14"/>
      <c r="K267" s="417"/>
      <c r="L267" s="17"/>
    </row>
    <row r="268" spans="1:12" ht="12.75">
      <c r="A268" s="412">
        <v>246</v>
      </c>
      <c r="B268" s="23" t="s">
        <v>105</v>
      </c>
      <c r="C268" s="23"/>
      <c r="D268" s="23"/>
      <c r="E268" s="26" t="s">
        <v>697</v>
      </c>
      <c r="F268" s="26">
        <v>300</v>
      </c>
      <c r="G268" s="25"/>
      <c r="H268" s="14"/>
      <c r="I268" s="18"/>
      <c r="J268" s="14"/>
      <c r="K268" s="417"/>
      <c r="L268" s="17"/>
    </row>
    <row r="269" spans="1:12" ht="12.75">
      <c r="A269" s="412">
        <v>247</v>
      </c>
      <c r="B269" s="23" t="s">
        <v>106</v>
      </c>
      <c r="C269" s="23"/>
      <c r="D269" s="23"/>
      <c r="E269" s="26" t="s">
        <v>697</v>
      </c>
      <c r="F269" s="26">
        <v>600</v>
      </c>
      <c r="G269" s="25"/>
      <c r="H269" s="14"/>
      <c r="I269" s="18"/>
      <c r="J269" s="14"/>
      <c r="K269" s="417"/>
      <c r="L269" s="17"/>
    </row>
    <row r="270" spans="1:12" ht="12.75">
      <c r="A270" s="412">
        <v>248</v>
      </c>
      <c r="B270" s="23" t="s">
        <v>107</v>
      </c>
      <c r="C270" s="23"/>
      <c r="D270" s="23"/>
      <c r="E270" s="26" t="s">
        <v>697</v>
      </c>
      <c r="F270" s="26">
        <v>200</v>
      </c>
      <c r="G270" s="25"/>
      <c r="H270" s="14"/>
      <c r="I270" s="18"/>
      <c r="J270" s="14"/>
      <c r="K270" s="417"/>
      <c r="L270" s="17"/>
    </row>
    <row r="271" spans="1:12" ht="12.75">
      <c r="A271" s="412">
        <v>249</v>
      </c>
      <c r="B271" s="23" t="s">
        <v>108</v>
      </c>
      <c r="C271" s="23"/>
      <c r="D271" s="23"/>
      <c r="E271" s="26" t="s">
        <v>694</v>
      </c>
      <c r="F271" s="26">
        <v>10</v>
      </c>
      <c r="G271" s="25"/>
      <c r="H271" s="14"/>
      <c r="I271" s="18"/>
      <c r="J271" s="14"/>
      <c r="K271" s="417"/>
      <c r="L271" s="17"/>
    </row>
    <row r="272" spans="1:12" ht="12.75">
      <c r="A272" s="412">
        <v>250</v>
      </c>
      <c r="B272" s="23" t="s">
        <v>109</v>
      </c>
      <c r="C272" s="23"/>
      <c r="D272" s="23"/>
      <c r="E272" s="26" t="s">
        <v>694</v>
      </c>
      <c r="F272" s="26">
        <v>100</v>
      </c>
      <c r="G272" s="25"/>
      <c r="H272" s="14"/>
      <c r="I272" s="18"/>
      <c r="J272" s="14"/>
      <c r="K272" s="417"/>
      <c r="L272" s="17"/>
    </row>
    <row r="273" spans="1:12" ht="12.75">
      <c r="A273" s="412">
        <v>251</v>
      </c>
      <c r="B273" s="23" t="s">
        <v>110</v>
      </c>
      <c r="C273" s="23"/>
      <c r="D273" s="23"/>
      <c r="E273" s="26" t="s">
        <v>694</v>
      </c>
      <c r="F273" s="26">
        <v>15</v>
      </c>
      <c r="G273" s="25"/>
      <c r="H273" s="14"/>
      <c r="I273" s="18"/>
      <c r="J273" s="14"/>
      <c r="K273" s="417"/>
      <c r="L273" s="17"/>
    </row>
    <row r="274" spans="1:12" ht="12.75">
      <c r="A274" s="412">
        <v>252</v>
      </c>
      <c r="B274" s="23" t="s">
        <v>111</v>
      </c>
      <c r="C274" s="23"/>
      <c r="D274" s="23"/>
      <c r="E274" s="26" t="s">
        <v>697</v>
      </c>
      <c r="F274" s="26">
        <v>40</v>
      </c>
      <c r="G274" s="25"/>
      <c r="H274" s="14"/>
      <c r="I274" s="18"/>
      <c r="J274" s="14"/>
      <c r="K274" s="417"/>
      <c r="L274" s="17"/>
    </row>
    <row r="275" spans="1:12" ht="12.75">
      <c r="A275" s="412">
        <v>253</v>
      </c>
      <c r="B275" s="23" t="s">
        <v>112</v>
      </c>
      <c r="C275" s="23"/>
      <c r="D275" s="23"/>
      <c r="E275" s="26" t="s">
        <v>697</v>
      </c>
      <c r="F275" s="26">
        <v>10</v>
      </c>
      <c r="G275" s="25"/>
      <c r="H275" s="14"/>
      <c r="I275" s="18"/>
      <c r="J275" s="14"/>
      <c r="K275" s="417"/>
      <c r="L275" s="17"/>
    </row>
    <row r="276" spans="1:12" ht="12.75">
      <c r="A276" s="412">
        <v>254</v>
      </c>
      <c r="B276" s="23" t="s">
        <v>113</v>
      </c>
      <c r="C276" s="23"/>
      <c r="D276" s="23"/>
      <c r="E276" s="26" t="s">
        <v>697</v>
      </c>
      <c r="F276" s="26">
        <v>30</v>
      </c>
      <c r="G276" s="25"/>
      <c r="H276" s="14"/>
      <c r="I276" s="18"/>
      <c r="J276" s="14"/>
      <c r="K276" s="417"/>
      <c r="L276" s="17"/>
    </row>
    <row r="277" spans="1:12" ht="12.75">
      <c r="A277" s="412">
        <v>255</v>
      </c>
      <c r="B277" s="23" t="s">
        <v>114</v>
      </c>
      <c r="C277" s="23"/>
      <c r="D277" s="23"/>
      <c r="E277" s="26" t="s">
        <v>697</v>
      </c>
      <c r="F277" s="26">
        <v>20</v>
      </c>
      <c r="G277" s="25"/>
      <c r="H277" s="14"/>
      <c r="I277" s="18"/>
      <c r="J277" s="14"/>
      <c r="K277" s="417"/>
      <c r="L277" s="17"/>
    </row>
    <row r="278" spans="1:12" ht="12.75">
      <c r="A278" s="412">
        <v>256</v>
      </c>
      <c r="B278" s="23" t="s">
        <v>115</v>
      </c>
      <c r="C278" s="23"/>
      <c r="D278" s="23"/>
      <c r="E278" s="26" t="s">
        <v>694</v>
      </c>
      <c r="F278" s="26">
        <v>65</v>
      </c>
      <c r="G278" s="25"/>
      <c r="H278" s="14"/>
      <c r="I278" s="18"/>
      <c r="J278" s="14"/>
      <c r="K278" s="417"/>
      <c r="L278" s="17"/>
    </row>
    <row r="279" spans="1:12" ht="12.75">
      <c r="A279" s="412">
        <v>257</v>
      </c>
      <c r="B279" s="23" t="s">
        <v>116</v>
      </c>
      <c r="C279" s="23"/>
      <c r="D279" s="23"/>
      <c r="E279" s="26" t="s">
        <v>694</v>
      </c>
      <c r="F279" s="26">
        <v>7</v>
      </c>
      <c r="G279" s="25"/>
      <c r="H279" s="14"/>
      <c r="I279" s="18"/>
      <c r="J279" s="14"/>
      <c r="K279" s="417"/>
      <c r="L279" s="17"/>
    </row>
    <row r="280" spans="1:12" ht="13.5" thickBot="1">
      <c r="A280" s="412">
        <v>258</v>
      </c>
      <c r="B280" s="416" t="s">
        <v>117</v>
      </c>
      <c r="C280" s="288"/>
      <c r="D280" s="288"/>
      <c r="E280" s="33" t="s">
        <v>697</v>
      </c>
      <c r="F280" s="33">
        <v>100</v>
      </c>
      <c r="G280" s="44"/>
      <c r="H280" s="45"/>
      <c r="I280" s="46"/>
      <c r="J280" s="45"/>
      <c r="K280" s="430"/>
      <c r="L280" s="17"/>
    </row>
    <row r="281" spans="1:12" ht="13.5" hidden="1" thickBot="1">
      <c r="A281" s="412"/>
      <c r="B281" s="19"/>
      <c r="C281" s="19"/>
      <c r="D281" s="19"/>
      <c r="E281" s="26"/>
      <c r="F281" s="26"/>
      <c r="G281" s="25"/>
      <c r="H281" s="14"/>
      <c r="I281" s="18"/>
      <c r="J281" s="14"/>
      <c r="K281" s="417"/>
      <c r="L281" s="17"/>
    </row>
    <row r="282" spans="1:12" ht="13.5" hidden="1" thickBot="1">
      <c r="A282" s="412"/>
      <c r="B282" s="293"/>
      <c r="C282" s="338"/>
      <c r="D282" s="338"/>
      <c r="E282" s="60"/>
      <c r="F282" s="72"/>
      <c r="G282" s="73"/>
      <c r="H282" s="74"/>
      <c r="I282" s="75"/>
      <c r="J282" s="74"/>
      <c r="K282" s="438"/>
      <c r="L282" s="17"/>
    </row>
    <row r="283" spans="1:11" ht="18" customHeight="1" thickBot="1">
      <c r="A283" s="639" t="s">
        <v>118</v>
      </c>
      <c r="B283" s="640"/>
      <c r="C283" s="640"/>
      <c r="D283" s="640"/>
      <c r="E283" s="640"/>
      <c r="F283" s="640"/>
      <c r="G283" s="640"/>
      <c r="H283" s="440">
        <f>SUM(H5:H282)</f>
        <v>0</v>
      </c>
      <c r="I283" s="441"/>
      <c r="J283" s="440">
        <f>SUM(J5:J282)</f>
        <v>0</v>
      </c>
      <c r="K283" s="442"/>
    </row>
    <row r="284" spans="1:11" ht="12.75">
      <c r="A284" s="76"/>
      <c r="B284" s="77"/>
      <c r="C284" s="77"/>
      <c r="D284" s="77"/>
      <c r="E284" s="76"/>
      <c r="F284" s="76"/>
      <c r="G284" s="76"/>
      <c r="H284" s="76"/>
      <c r="I284" s="76"/>
      <c r="J284" s="76"/>
      <c r="K284" s="76"/>
    </row>
    <row r="285" ht="14.25" customHeight="1">
      <c r="A285" s="8" t="s">
        <v>130</v>
      </c>
    </row>
    <row r="286" ht="17.25" customHeight="1">
      <c r="A286" s="3" t="s">
        <v>120</v>
      </c>
    </row>
    <row r="287" ht="17.25" customHeight="1">
      <c r="A287" s="8" t="s">
        <v>131</v>
      </c>
    </row>
    <row r="288" ht="17.25" customHeight="1">
      <c r="A288" s="3" t="s">
        <v>120</v>
      </c>
    </row>
    <row r="290" ht="12.75">
      <c r="H290" s="3" t="s">
        <v>122</v>
      </c>
    </row>
    <row r="291" spans="8:11" ht="26.25" customHeight="1">
      <c r="H291" s="638" t="s">
        <v>123</v>
      </c>
      <c r="I291" s="638"/>
      <c r="J291" s="638"/>
      <c r="K291" s="638"/>
    </row>
  </sheetData>
  <sheetProtection selectLockedCells="1" selectUnlockedCells="1"/>
  <mergeCells count="9">
    <mergeCell ref="H291:K291"/>
    <mergeCell ref="A283:G283"/>
    <mergeCell ref="A205:F205"/>
    <mergeCell ref="A148:F148"/>
    <mergeCell ref="A47:F47"/>
    <mergeCell ref="A224:F224"/>
    <mergeCell ref="A2:K2"/>
    <mergeCell ref="A3:K3"/>
    <mergeCell ref="A5:E5"/>
  </mergeCells>
  <printOptions horizontalCentered="1"/>
  <pageMargins left="0.31527777777777777" right="0.25" top="0.6694444444444445" bottom="0.4326388888888889" header="0.39375" footer="0.19652777777777777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G5" sqref="G5:K5"/>
    </sheetView>
  </sheetViews>
  <sheetFormatPr defaultColWidth="9.140625" defaultRowHeight="12.75"/>
  <cols>
    <col min="1" max="1" width="4.8515625" style="3" customWidth="1"/>
    <col min="2" max="2" width="21.28125" style="3" customWidth="1"/>
    <col min="3" max="3" width="21.421875" style="3" customWidth="1"/>
    <col min="4" max="4" width="9.8515625" style="3" customWidth="1"/>
    <col min="5" max="5" width="5.8515625" style="3" customWidth="1"/>
    <col min="6" max="6" width="6.421875" style="3" customWidth="1"/>
    <col min="7" max="7" width="11.140625" style="3" customWidth="1"/>
    <col min="8" max="8" width="13.140625" style="3" customWidth="1"/>
    <col min="9" max="9" width="7.28125" style="3" customWidth="1"/>
    <col min="10" max="16384" width="11.57421875" style="3" customWidth="1"/>
  </cols>
  <sheetData>
    <row r="1" spans="1:11" ht="15" customHeight="1">
      <c r="A1" s="656" t="s">
        <v>557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</row>
    <row r="2" spans="1:11" ht="36" customHeight="1">
      <c r="A2" s="636" t="s">
        <v>540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</row>
    <row r="3" spans="1:11" ht="27.75" customHeight="1">
      <c r="A3" s="665" t="s">
        <v>558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</row>
    <row r="4" spans="1:11" ht="42.75" customHeight="1">
      <c r="A4" s="424" t="s">
        <v>124</v>
      </c>
      <c r="B4" s="425" t="s">
        <v>666</v>
      </c>
      <c r="C4" s="426" t="s">
        <v>667</v>
      </c>
      <c r="D4" s="426" t="s">
        <v>675</v>
      </c>
      <c r="E4" s="425" t="s">
        <v>668</v>
      </c>
      <c r="F4" s="425" t="s">
        <v>669</v>
      </c>
      <c r="G4" s="425" t="s">
        <v>670</v>
      </c>
      <c r="H4" s="425" t="s">
        <v>125</v>
      </c>
      <c r="I4" s="425" t="s">
        <v>672</v>
      </c>
      <c r="J4" s="425" t="s">
        <v>673</v>
      </c>
      <c r="K4" s="427" t="s">
        <v>134</v>
      </c>
    </row>
    <row r="5" spans="1:11" ht="24" customHeight="1">
      <c r="A5" s="565">
        <v>1</v>
      </c>
      <c r="B5" s="238" t="s">
        <v>559</v>
      </c>
      <c r="C5" s="238"/>
      <c r="D5" s="238"/>
      <c r="E5" s="107" t="s">
        <v>694</v>
      </c>
      <c r="F5" s="107">
        <v>3</v>
      </c>
      <c r="G5" s="239"/>
      <c r="H5" s="157"/>
      <c r="I5" s="240"/>
      <c r="J5" s="157"/>
      <c r="K5" s="566"/>
    </row>
    <row r="6" spans="1:11" ht="22.5" customHeight="1">
      <c r="A6" s="639" t="s">
        <v>118</v>
      </c>
      <c r="B6" s="640"/>
      <c r="C6" s="640"/>
      <c r="D6" s="640"/>
      <c r="E6" s="640"/>
      <c r="F6" s="640"/>
      <c r="G6" s="640"/>
      <c r="H6" s="461">
        <f>H5</f>
        <v>0</v>
      </c>
      <c r="I6" s="580"/>
      <c r="J6" s="461">
        <f>J5</f>
        <v>0</v>
      </c>
      <c r="K6" s="462"/>
    </row>
    <row r="7" spans="1:12" ht="12.75">
      <c r="A7" s="99" t="s">
        <v>560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ht="17.25" customHeight="1">
      <c r="A8" s="8" t="s">
        <v>561</v>
      </c>
    </row>
    <row r="9" ht="17.25" customHeight="1">
      <c r="A9" s="3" t="s">
        <v>120</v>
      </c>
    </row>
    <row r="10" ht="17.25" customHeight="1">
      <c r="A10" s="8" t="s">
        <v>562</v>
      </c>
    </row>
    <row r="11" ht="17.25" customHeight="1">
      <c r="A11" s="3" t="s">
        <v>120</v>
      </c>
    </row>
    <row r="14" ht="12.75">
      <c r="H14" s="3" t="s">
        <v>122</v>
      </c>
    </row>
    <row r="15" spans="3:11" ht="23.25" customHeight="1">
      <c r="C15" s="124"/>
      <c r="D15" s="124"/>
      <c r="H15" s="638" t="s">
        <v>123</v>
      </c>
      <c r="I15" s="638"/>
      <c r="J15" s="638"/>
      <c r="K15" s="638"/>
    </row>
  </sheetData>
  <sheetProtection selectLockedCells="1" selectUnlockedCells="1"/>
  <mergeCells count="5">
    <mergeCell ref="H15:K15"/>
    <mergeCell ref="A1:K1"/>
    <mergeCell ref="A2:K2"/>
    <mergeCell ref="A3:K3"/>
    <mergeCell ref="A6:G6"/>
  </mergeCells>
  <printOptions horizontalCentered="1"/>
  <pageMargins left="0.3597222222222222" right="0.4798611111111111" top="1.1027777777777779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G5" sqref="G5:K6"/>
    </sheetView>
  </sheetViews>
  <sheetFormatPr defaultColWidth="9.140625" defaultRowHeight="12.75"/>
  <cols>
    <col min="1" max="1" width="5.28125" style="3" customWidth="1"/>
    <col min="2" max="2" width="28.28125" style="3" customWidth="1"/>
    <col min="3" max="3" width="21.421875" style="3" customWidth="1"/>
    <col min="4" max="4" width="9.421875" style="3" customWidth="1"/>
    <col min="5" max="5" width="6.28125" style="3" customWidth="1"/>
    <col min="6" max="6" width="7.421875" style="3" customWidth="1"/>
    <col min="7" max="8" width="11.57421875" style="3" customWidth="1"/>
    <col min="9" max="9" width="7.57421875" style="3" customWidth="1"/>
    <col min="10" max="16384" width="11.57421875" style="3" customWidth="1"/>
  </cols>
  <sheetData>
    <row r="1" spans="1:11" ht="19.5" customHeight="1">
      <c r="A1" s="656" t="s">
        <v>563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</row>
    <row r="2" spans="1:11" ht="30" customHeight="1">
      <c r="A2" s="651" t="s">
        <v>564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</row>
    <row r="3" spans="1:11" ht="22.5" customHeight="1" thickBot="1">
      <c r="A3" s="665" t="s">
        <v>558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</row>
    <row r="4" spans="1:11" ht="33" customHeight="1" thickBot="1">
      <c r="A4" s="424" t="s">
        <v>665</v>
      </c>
      <c r="B4" s="425" t="s">
        <v>666</v>
      </c>
      <c r="C4" s="426" t="s">
        <v>667</v>
      </c>
      <c r="D4" s="426" t="s">
        <v>675</v>
      </c>
      <c r="E4" s="425" t="s">
        <v>668</v>
      </c>
      <c r="F4" s="425" t="s">
        <v>669</v>
      </c>
      <c r="G4" s="425" t="s">
        <v>670</v>
      </c>
      <c r="H4" s="425" t="s">
        <v>125</v>
      </c>
      <c r="I4" s="425" t="s">
        <v>672</v>
      </c>
      <c r="J4" s="425" t="s">
        <v>673</v>
      </c>
      <c r="K4" s="427" t="s">
        <v>134</v>
      </c>
    </row>
    <row r="5" spans="1:11" ht="16.5" customHeight="1">
      <c r="A5" s="335">
        <v>1</v>
      </c>
      <c r="B5" s="229" t="s">
        <v>565</v>
      </c>
      <c r="C5" s="229"/>
      <c r="D5" s="229"/>
      <c r="E5" s="134" t="s">
        <v>694</v>
      </c>
      <c r="F5" s="134">
        <v>200</v>
      </c>
      <c r="G5" s="271"/>
      <c r="H5" s="231"/>
      <c r="I5" s="232"/>
      <c r="J5" s="231"/>
      <c r="K5" s="559"/>
    </row>
    <row r="6" spans="1:11" ht="16.5" customHeight="1" thickBot="1">
      <c r="A6" s="469">
        <v>2</v>
      </c>
      <c r="B6" s="88" t="s">
        <v>566</v>
      </c>
      <c r="C6" s="88"/>
      <c r="D6" s="88"/>
      <c r="E6" s="89" t="s">
        <v>694</v>
      </c>
      <c r="F6" s="89">
        <v>50</v>
      </c>
      <c r="G6" s="251"/>
      <c r="H6" s="122"/>
      <c r="I6" s="123"/>
      <c r="J6" s="122"/>
      <c r="K6" s="561"/>
    </row>
    <row r="7" spans="1:11" ht="16.5" customHeight="1" thickBot="1">
      <c r="A7" s="639" t="s">
        <v>118</v>
      </c>
      <c r="B7" s="640"/>
      <c r="C7" s="640"/>
      <c r="D7" s="640"/>
      <c r="E7" s="640"/>
      <c r="F7" s="640"/>
      <c r="G7" s="460"/>
      <c r="H7" s="461">
        <f>SUM(H5:H6)</f>
        <v>0</v>
      </c>
      <c r="I7" s="580"/>
      <c r="J7" s="461">
        <f>SUM(J5:J6)</f>
        <v>0</v>
      </c>
      <c r="K7" s="462"/>
    </row>
    <row r="9" ht="12.75">
      <c r="A9" s="272"/>
    </row>
    <row r="10" ht="12.75">
      <c r="A10" s="8" t="s">
        <v>567</v>
      </c>
    </row>
    <row r="11" ht="12.75">
      <c r="A11" s="3" t="s">
        <v>120</v>
      </c>
    </row>
    <row r="12" ht="12.75">
      <c r="A12" s="8" t="s">
        <v>568</v>
      </c>
    </row>
    <row r="13" ht="12.75">
      <c r="A13" s="3" t="s">
        <v>120</v>
      </c>
    </row>
    <row r="15" ht="12.75">
      <c r="H15" t="s">
        <v>864</v>
      </c>
    </row>
    <row r="16" spans="3:11" ht="24" customHeight="1">
      <c r="C16" s="124"/>
      <c r="D16" s="124"/>
      <c r="H16" s="638" t="s">
        <v>123</v>
      </c>
      <c r="I16" s="638"/>
      <c r="J16" s="638"/>
      <c r="K16" s="638"/>
    </row>
  </sheetData>
  <sheetProtection selectLockedCells="1" selectUnlockedCells="1"/>
  <mergeCells count="5">
    <mergeCell ref="H16:K16"/>
    <mergeCell ref="A1:K1"/>
    <mergeCell ref="A2:K2"/>
    <mergeCell ref="A3:K3"/>
    <mergeCell ref="A7:F7"/>
  </mergeCells>
  <printOptions horizontalCentered="1"/>
  <pageMargins left="0.2798611111111111" right="0.2298611111111111" top="1.023611111111111" bottom="0.7090277777777778" header="0.7875" footer="0.43333333333333335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5" sqref="G5:K6"/>
    </sheetView>
  </sheetViews>
  <sheetFormatPr defaultColWidth="9.140625" defaultRowHeight="12.75"/>
  <cols>
    <col min="1" max="1" width="5.421875" style="3" customWidth="1"/>
    <col min="2" max="2" width="27.00390625" style="3" customWidth="1"/>
    <col min="3" max="3" width="17.28125" style="3" customWidth="1"/>
    <col min="4" max="4" width="9.8515625" style="3" customWidth="1"/>
    <col min="5" max="5" width="6.8515625" style="3" customWidth="1"/>
    <col min="6" max="6" width="7.00390625" style="3" customWidth="1"/>
    <col min="7" max="8" width="11.57421875" style="3" customWidth="1"/>
    <col min="9" max="9" width="7.140625" style="3" customWidth="1"/>
    <col min="10" max="16384" width="11.57421875" style="3" customWidth="1"/>
  </cols>
  <sheetData>
    <row r="1" spans="1:11" ht="22.5" customHeight="1">
      <c r="A1" s="656" t="s">
        <v>569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</row>
    <row r="2" spans="1:11" ht="39.75" customHeight="1">
      <c r="A2" s="636" t="s">
        <v>570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</row>
    <row r="3" spans="1:11" ht="39.75" customHeight="1" thickBot="1">
      <c r="A3" s="665" t="s">
        <v>558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</row>
    <row r="4" spans="1:11" ht="27" thickBot="1">
      <c r="A4" s="424" t="s">
        <v>665</v>
      </c>
      <c r="B4" s="425" t="s">
        <v>666</v>
      </c>
      <c r="C4" s="426" t="s">
        <v>667</v>
      </c>
      <c r="D4" s="426" t="s">
        <v>675</v>
      </c>
      <c r="E4" s="425" t="s">
        <v>668</v>
      </c>
      <c r="F4" s="425" t="s">
        <v>669</v>
      </c>
      <c r="G4" s="425" t="s">
        <v>670</v>
      </c>
      <c r="H4" s="595" t="s">
        <v>125</v>
      </c>
      <c r="I4" s="425" t="s">
        <v>672</v>
      </c>
      <c r="J4" s="425" t="s">
        <v>673</v>
      </c>
      <c r="K4" s="427" t="s">
        <v>134</v>
      </c>
    </row>
    <row r="5" spans="1:11" ht="19.5" customHeight="1">
      <c r="A5" s="596">
        <v>1</v>
      </c>
      <c r="B5" s="229" t="s">
        <v>571</v>
      </c>
      <c r="C5" s="229"/>
      <c r="D5" s="229"/>
      <c r="E5" s="134" t="s">
        <v>694</v>
      </c>
      <c r="F5" s="134">
        <v>90</v>
      </c>
      <c r="G5" s="229"/>
      <c r="H5" s="231"/>
      <c r="I5" s="232"/>
      <c r="J5" s="231"/>
      <c r="K5" s="559"/>
    </row>
    <row r="6" spans="1:11" ht="19.5" customHeight="1" thickBot="1">
      <c r="A6" s="502">
        <v>2</v>
      </c>
      <c r="B6" s="88" t="s">
        <v>572</v>
      </c>
      <c r="C6" s="88"/>
      <c r="D6" s="88"/>
      <c r="E6" s="89" t="s">
        <v>694</v>
      </c>
      <c r="F6" s="89">
        <v>20</v>
      </c>
      <c r="G6" s="88"/>
      <c r="H6" s="122"/>
      <c r="I6" s="123"/>
      <c r="J6" s="122"/>
      <c r="K6" s="561"/>
    </row>
    <row r="7" spans="1:11" ht="21" customHeight="1" thickBot="1">
      <c r="A7" s="668" t="s">
        <v>118</v>
      </c>
      <c r="B7" s="669"/>
      <c r="C7" s="669"/>
      <c r="D7" s="669"/>
      <c r="E7" s="669"/>
      <c r="F7" s="669"/>
      <c r="G7" s="669"/>
      <c r="H7" s="440">
        <f>SUM(H5:H6)</f>
        <v>0</v>
      </c>
      <c r="I7" s="486"/>
      <c r="J7" s="440">
        <f>SUM(J5:J6)</f>
        <v>0</v>
      </c>
      <c r="K7" s="487"/>
    </row>
    <row r="8" spans="1:11" ht="38.25" customHeight="1">
      <c r="A8" s="659" t="s">
        <v>573</v>
      </c>
      <c r="B8" s="659"/>
      <c r="C8" s="659"/>
      <c r="D8" s="659"/>
      <c r="E8" s="659"/>
      <c r="F8" s="659"/>
      <c r="G8" s="659"/>
      <c r="H8" s="659"/>
      <c r="I8" s="659"/>
      <c r="J8" s="659"/>
      <c r="K8" s="659"/>
    </row>
    <row r="9" ht="12.75">
      <c r="A9" s="8" t="s">
        <v>574</v>
      </c>
    </row>
    <row r="10" ht="12.75">
      <c r="A10" s="3" t="s">
        <v>120</v>
      </c>
    </row>
    <row r="11" ht="12.75">
      <c r="A11" s="8" t="s">
        <v>575</v>
      </c>
    </row>
    <row r="12" ht="12.75">
      <c r="A12" s="3" t="s">
        <v>120</v>
      </c>
    </row>
    <row r="14" ht="12.75">
      <c r="H14" t="s">
        <v>864</v>
      </c>
    </row>
    <row r="15" spans="3:11" ht="21" customHeight="1">
      <c r="C15" s="124"/>
      <c r="D15" s="124"/>
      <c r="H15" s="638" t="s">
        <v>123</v>
      </c>
      <c r="I15" s="638"/>
      <c r="J15" s="638"/>
      <c r="K15" s="638"/>
    </row>
  </sheetData>
  <sheetProtection selectLockedCells="1" selectUnlockedCells="1"/>
  <mergeCells count="6">
    <mergeCell ref="H15:K15"/>
    <mergeCell ref="A8:K8"/>
    <mergeCell ref="A1:K1"/>
    <mergeCell ref="A2:K2"/>
    <mergeCell ref="A3:K3"/>
    <mergeCell ref="A7:G7"/>
  </mergeCells>
  <printOptions horizontalCentered="1"/>
  <pageMargins left="0.5902777777777778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&amp;RSPZOZ_NT/DZP/PN/05/16</oddHeader>
    <oddFooter>&amp;C&amp;A  -  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G4" sqref="G4:K9"/>
    </sheetView>
  </sheetViews>
  <sheetFormatPr defaultColWidth="9.140625" defaultRowHeight="12.75"/>
  <cols>
    <col min="1" max="1" width="5.28125" style="3" customWidth="1"/>
    <col min="2" max="2" width="31.7109375" style="3" customWidth="1"/>
    <col min="3" max="3" width="21.00390625" style="3" customWidth="1"/>
    <col min="4" max="4" width="10.28125" style="3" customWidth="1"/>
    <col min="5" max="5" width="6.00390625" style="3" customWidth="1"/>
    <col min="6" max="6" width="6.28125" style="3" customWidth="1"/>
    <col min="7" max="8" width="11.57421875" style="3" customWidth="1"/>
    <col min="9" max="9" width="6.57421875" style="3" customWidth="1"/>
    <col min="10" max="10" width="11.57421875" style="3" customWidth="1"/>
    <col min="11" max="11" width="11.140625" style="3" customWidth="1"/>
    <col min="12" max="16384" width="11.57421875" style="3" customWidth="1"/>
  </cols>
  <sheetData>
    <row r="1" spans="1:11" ht="18" customHeight="1">
      <c r="A1" s="656" t="s">
        <v>576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</row>
    <row r="2" spans="1:11" ht="21" customHeight="1" thickBot="1">
      <c r="A2" s="636" t="s">
        <v>577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</row>
    <row r="3" spans="1:11" ht="27" thickBot="1">
      <c r="A3" s="447" t="s">
        <v>124</v>
      </c>
      <c r="B3" s="448" t="s">
        <v>666</v>
      </c>
      <c r="C3" s="426" t="s">
        <v>667</v>
      </c>
      <c r="D3" s="449" t="s">
        <v>675</v>
      </c>
      <c r="E3" s="448" t="s">
        <v>668</v>
      </c>
      <c r="F3" s="448" t="s">
        <v>669</v>
      </c>
      <c r="G3" s="448" t="s">
        <v>670</v>
      </c>
      <c r="H3" s="448" t="s">
        <v>125</v>
      </c>
      <c r="I3" s="448" t="s">
        <v>672</v>
      </c>
      <c r="J3" s="448" t="s">
        <v>673</v>
      </c>
      <c r="K3" s="450" t="s">
        <v>134</v>
      </c>
    </row>
    <row r="4" spans="1:11" ht="12.75">
      <c r="A4" s="597">
        <v>1</v>
      </c>
      <c r="B4" s="80" t="s">
        <v>578</v>
      </c>
      <c r="C4" s="80"/>
      <c r="D4" s="80"/>
      <c r="E4" s="82" t="s">
        <v>694</v>
      </c>
      <c r="F4" s="273">
        <v>6</v>
      </c>
      <c r="G4" s="84"/>
      <c r="H4" s="85"/>
      <c r="I4" s="274"/>
      <c r="J4" s="85"/>
      <c r="K4" s="598"/>
    </row>
    <row r="5" spans="1:11" ht="15" customHeight="1">
      <c r="A5" s="337">
        <v>2</v>
      </c>
      <c r="B5" s="243" t="s">
        <v>579</v>
      </c>
      <c r="C5" s="243"/>
      <c r="D5" s="243"/>
      <c r="E5" s="119" t="s">
        <v>694</v>
      </c>
      <c r="F5" s="119">
        <v>30</v>
      </c>
      <c r="G5" s="139"/>
      <c r="H5" s="140"/>
      <c r="I5" s="275"/>
      <c r="J5" s="140"/>
      <c r="K5" s="490"/>
    </row>
    <row r="6" spans="1:11" ht="12.75">
      <c r="A6" s="337">
        <v>3</v>
      </c>
      <c r="B6" s="243" t="s">
        <v>580</v>
      </c>
      <c r="C6" s="243"/>
      <c r="D6" s="243"/>
      <c r="E6" s="119" t="s">
        <v>694</v>
      </c>
      <c r="F6" s="119">
        <v>50</v>
      </c>
      <c r="G6" s="139"/>
      <c r="H6" s="140"/>
      <c r="I6" s="275"/>
      <c r="J6" s="140"/>
      <c r="K6" s="490"/>
    </row>
    <row r="7" spans="1:11" ht="12.75">
      <c r="A7" s="337">
        <v>4</v>
      </c>
      <c r="B7" s="243" t="s">
        <v>581</v>
      </c>
      <c r="C7" s="243"/>
      <c r="D7" s="243"/>
      <c r="E7" s="119" t="s">
        <v>694</v>
      </c>
      <c r="F7" s="119">
        <v>12</v>
      </c>
      <c r="G7" s="139"/>
      <c r="H7" s="140"/>
      <c r="I7" s="275"/>
      <c r="J7" s="140"/>
      <c r="K7" s="490"/>
    </row>
    <row r="8" spans="1:11" ht="12.75">
      <c r="A8" s="337">
        <v>5</v>
      </c>
      <c r="B8" s="243" t="s">
        <v>582</v>
      </c>
      <c r="C8" s="243"/>
      <c r="D8" s="243"/>
      <c r="E8" s="119" t="s">
        <v>694</v>
      </c>
      <c r="F8" s="119">
        <v>40</v>
      </c>
      <c r="G8" s="139"/>
      <c r="H8" s="140"/>
      <c r="I8" s="275"/>
      <c r="J8" s="140"/>
      <c r="K8" s="490"/>
    </row>
    <row r="9" spans="1:11" ht="13.5" thickBot="1">
      <c r="A9" s="469">
        <v>6</v>
      </c>
      <c r="B9" s="87" t="s">
        <v>583</v>
      </c>
      <c r="C9" s="87"/>
      <c r="D9" s="87"/>
      <c r="E9" s="89" t="s">
        <v>694</v>
      </c>
      <c r="F9" s="89">
        <v>50</v>
      </c>
      <c r="G9" s="143"/>
      <c r="H9" s="91"/>
      <c r="I9" s="276"/>
      <c r="J9" s="91"/>
      <c r="K9" s="491"/>
    </row>
    <row r="10" spans="1:11" ht="15.75" thickBot="1">
      <c r="A10" s="599"/>
      <c r="B10" s="542" t="s">
        <v>118</v>
      </c>
      <c r="C10" s="542"/>
      <c r="D10" s="542"/>
      <c r="E10" s="541"/>
      <c r="F10" s="541"/>
      <c r="G10" s="543"/>
      <c r="H10" s="461">
        <f>SUM(H4:H9)</f>
        <v>0</v>
      </c>
      <c r="I10" s="580"/>
      <c r="J10" s="461">
        <f>SUM(J4:J9)</f>
        <v>0</v>
      </c>
      <c r="K10" s="462"/>
    </row>
    <row r="12" ht="12.75">
      <c r="A12" s="8" t="s">
        <v>584</v>
      </c>
    </row>
    <row r="13" ht="12.75">
      <c r="A13" s="3" t="s">
        <v>120</v>
      </c>
    </row>
    <row r="14" ht="12.75">
      <c r="A14" s="8" t="s">
        <v>585</v>
      </c>
    </row>
    <row r="15" ht="12.75">
      <c r="A15" s="3" t="s">
        <v>120</v>
      </c>
    </row>
    <row r="17" ht="12.75">
      <c r="H17" t="s">
        <v>864</v>
      </c>
    </row>
    <row r="18" spans="3:11" ht="20.25" customHeight="1">
      <c r="C18" s="124"/>
      <c r="D18" s="124"/>
      <c r="H18" s="638" t="s">
        <v>123</v>
      </c>
      <c r="I18" s="638"/>
      <c r="J18" s="638"/>
      <c r="K18" s="638"/>
    </row>
  </sheetData>
  <sheetProtection selectLockedCells="1" selectUnlockedCells="1"/>
  <mergeCells count="3">
    <mergeCell ref="A1:K1"/>
    <mergeCell ref="A2:K2"/>
    <mergeCell ref="H18:K18"/>
  </mergeCells>
  <printOptions horizontalCentered="1"/>
  <pageMargins left="0.3298611111111111" right="0.2902777777777778" top="1.023611111111111" bottom="0.7090277777777778" header="0.7875" footer="0.43333333333333335"/>
  <pageSetup horizontalDpi="300" verticalDpi="300" orientation="landscape" paperSize="9" r:id="rId1"/>
  <headerFooter alignWithMargins="0">
    <oddHeader>&amp;C&amp;F&amp;RSPZOZ_NT/DZP/PN/05/16</oddHeader>
    <oddFooter>&amp;C&amp;A  -  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G4" sqref="G4:K4"/>
    </sheetView>
  </sheetViews>
  <sheetFormatPr defaultColWidth="9.140625" defaultRowHeight="12.75"/>
  <cols>
    <col min="1" max="1" width="5.00390625" style="3" customWidth="1"/>
    <col min="2" max="2" width="29.28125" style="3" customWidth="1"/>
    <col min="3" max="3" width="21.140625" style="3" customWidth="1"/>
    <col min="4" max="4" width="9.8515625" style="3" customWidth="1"/>
    <col min="5" max="5" width="6.140625" style="3" customWidth="1"/>
    <col min="6" max="6" width="6.421875" style="3" customWidth="1"/>
    <col min="7" max="8" width="11.57421875" style="3" customWidth="1"/>
    <col min="9" max="9" width="7.140625" style="3" customWidth="1"/>
    <col min="10" max="16384" width="11.57421875" style="3" customWidth="1"/>
  </cols>
  <sheetData>
    <row r="1" spans="1:11" ht="21.75" customHeight="1">
      <c r="A1" s="132" t="s">
        <v>586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1.75" customHeight="1" thickBot="1">
      <c r="A2" s="651" t="s">
        <v>285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</row>
    <row r="3" spans="1:11" ht="27" thickBot="1">
      <c r="A3" s="447" t="s">
        <v>665</v>
      </c>
      <c r="B3" s="448" t="s">
        <v>666</v>
      </c>
      <c r="C3" s="449" t="s">
        <v>667</v>
      </c>
      <c r="D3" s="449" t="s">
        <v>675</v>
      </c>
      <c r="E3" s="448" t="s">
        <v>668</v>
      </c>
      <c r="F3" s="448" t="s">
        <v>669</v>
      </c>
      <c r="G3" s="448" t="s">
        <v>670</v>
      </c>
      <c r="H3" s="448" t="s">
        <v>125</v>
      </c>
      <c r="I3" s="448" t="s">
        <v>672</v>
      </c>
      <c r="J3" s="448" t="s">
        <v>673</v>
      </c>
      <c r="K3" s="450" t="s">
        <v>134</v>
      </c>
    </row>
    <row r="4" spans="1:11" ht="27" thickBot="1">
      <c r="A4" s="359">
        <v>1</v>
      </c>
      <c r="B4" s="360" t="s">
        <v>587</v>
      </c>
      <c r="C4" s="360"/>
      <c r="D4" s="360"/>
      <c r="E4" s="361" t="s">
        <v>697</v>
      </c>
      <c r="F4" s="361">
        <v>200</v>
      </c>
      <c r="G4" s="362"/>
      <c r="H4" s="363"/>
      <c r="I4" s="364"/>
      <c r="J4" s="363"/>
      <c r="K4" s="600"/>
    </row>
    <row r="5" spans="1:11" ht="21.75" customHeight="1" thickBot="1">
      <c r="A5" s="601"/>
      <c r="B5" s="574" t="s">
        <v>118</v>
      </c>
      <c r="C5" s="574"/>
      <c r="D5" s="574"/>
      <c r="E5" s="602"/>
      <c r="F5" s="602"/>
      <c r="G5" s="574"/>
      <c r="H5" s="511">
        <f>SUM(H4:H4)</f>
        <v>0</v>
      </c>
      <c r="I5" s="603"/>
      <c r="J5" s="511">
        <f>SUM(J4:J4)</f>
        <v>0</v>
      </c>
      <c r="K5" s="512"/>
    </row>
    <row r="6" spans="1:11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ht="12.75">
      <c r="A7" s="8" t="s">
        <v>588</v>
      </c>
    </row>
    <row r="8" ht="12.75">
      <c r="A8" s="3" t="s">
        <v>120</v>
      </c>
    </row>
    <row r="9" ht="12.75">
      <c r="A9" s="8" t="s">
        <v>589</v>
      </c>
    </row>
    <row r="10" ht="12.75">
      <c r="A10" s="3" t="s">
        <v>120</v>
      </c>
    </row>
    <row r="12" spans="8:11" ht="12.75">
      <c r="H12" s="676" t="s">
        <v>122</v>
      </c>
      <c r="I12" s="676"/>
      <c r="J12" s="676"/>
      <c r="K12" s="676"/>
    </row>
    <row r="13" spans="3:11" ht="22.5" customHeight="1">
      <c r="C13" s="124"/>
      <c r="D13" s="124"/>
      <c r="H13" s="638" t="s">
        <v>123</v>
      </c>
      <c r="I13" s="638"/>
      <c r="J13" s="638"/>
      <c r="K13" s="638"/>
    </row>
  </sheetData>
  <sheetProtection selectLockedCells="1" selectUnlockedCells="1"/>
  <mergeCells count="3">
    <mergeCell ref="A2:K2"/>
    <mergeCell ref="H12:K12"/>
    <mergeCell ref="H13:K13"/>
  </mergeCells>
  <printOptions horizontalCentered="1"/>
  <pageMargins left="0.25972222222222224" right="0.1701388888888889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&amp;RSPZOZ_NT/DZP/PN/05/16</oddHeader>
    <oddFooter>&amp;C&amp;A  -  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4" sqref="G4:K6"/>
    </sheetView>
  </sheetViews>
  <sheetFormatPr defaultColWidth="9.140625" defaultRowHeight="12.75"/>
  <cols>
    <col min="1" max="1" width="5.00390625" style="3" customWidth="1"/>
    <col min="2" max="2" width="30.57421875" style="3" customWidth="1"/>
    <col min="3" max="3" width="22.421875" style="3" customWidth="1"/>
    <col min="4" max="4" width="10.140625" style="3" customWidth="1"/>
    <col min="5" max="5" width="6.57421875" style="3" customWidth="1"/>
    <col min="6" max="6" width="7.8515625" style="3" customWidth="1"/>
    <col min="7" max="8" width="11.57421875" style="3" customWidth="1"/>
    <col min="9" max="9" width="8.140625" style="3" customWidth="1"/>
    <col min="10" max="16384" width="11.57421875" style="3" customWidth="1"/>
  </cols>
  <sheetData>
    <row r="1" spans="1:11" ht="23.25" customHeight="1">
      <c r="A1" s="656" t="s">
        <v>590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</row>
    <row r="2" spans="1:11" ht="33.75" customHeight="1" thickBot="1">
      <c r="A2" s="636" t="s">
        <v>285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</row>
    <row r="3" spans="1:11" ht="30" customHeight="1" thickBot="1">
      <c r="A3" s="604" t="s">
        <v>665</v>
      </c>
      <c r="B3" s="448" t="s">
        <v>666</v>
      </c>
      <c r="C3" s="449" t="s">
        <v>667</v>
      </c>
      <c r="D3" s="449" t="s">
        <v>675</v>
      </c>
      <c r="E3" s="448" t="s">
        <v>668</v>
      </c>
      <c r="F3" s="448" t="s">
        <v>669</v>
      </c>
      <c r="G3" s="448" t="s">
        <v>670</v>
      </c>
      <c r="H3" s="448" t="s">
        <v>125</v>
      </c>
      <c r="I3" s="448" t="s">
        <v>672</v>
      </c>
      <c r="J3" s="448" t="s">
        <v>673</v>
      </c>
      <c r="K3" s="450" t="s">
        <v>134</v>
      </c>
    </row>
    <row r="4" spans="1:11" ht="17.25" customHeight="1">
      <c r="A4" s="605">
        <v>1</v>
      </c>
      <c r="B4" s="108" t="s">
        <v>591</v>
      </c>
      <c r="C4" s="108"/>
      <c r="D4" s="108"/>
      <c r="E4" s="109" t="s">
        <v>694</v>
      </c>
      <c r="F4" s="109">
        <v>700</v>
      </c>
      <c r="G4" s="109"/>
      <c r="H4" s="111"/>
      <c r="I4" s="277"/>
      <c r="J4" s="111"/>
      <c r="K4" s="606"/>
    </row>
    <row r="5" spans="1:11" ht="17.25" customHeight="1">
      <c r="A5" s="336">
        <v>2</v>
      </c>
      <c r="B5" s="113" t="s">
        <v>592</v>
      </c>
      <c r="C5" s="113"/>
      <c r="D5" s="113"/>
      <c r="E5" s="114" t="s">
        <v>694</v>
      </c>
      <c r="F5" s="114">
        <v>140</v>
      </c>
      <c r="G5" s="114"/>
      <c r="H5" s="116"/>
      <c r="I5" s="191"/>
      <c r="J5" s="116"/>
      <c r="K5" s="560"/>
    </row>
    <row r="6" spans="1:11" ht="17.25" customHeight="1" thickBot="1">
      <c r="A6" s="469">
        <v>3</v>
      </c>
      <c r="B6" s="88" t="s">
        <v>593</v>
      </c>
      <c r="C6" s="88"/>
      <c r="D6" s="88"/>
      <c r="E6" s="89" t="s">
        <v>697</v>
      </c>
      <c r="F6" s="89">
        <v>4600</v>
      </c>
      <c r="G6" s="89"/>
      <c r="H6" s="122"/>
      <c r="I6" s="196"/>
      <c r="J6" s="122"/>
      <c r="K6" s="561"/>
    </row>
    <row r="7" spans="1:11" ht="19.5" customHeight="1" thickBot="1">
      <c r="A7" s="492"/>
      <c r="B7" s="460" t="s">
        <v>118</v>
      </c>
      <c r="C7" s="460"/>
      <c r="D7" s="460"/>
      <c r="E7" s="607"/>
      <c r="F7" s="608"/>
      <c r="G7" s="608"/>
      <c r="H7" s="440">
        <f>SUM(H4:H6)</f>
        <v>0</v>
      </c>
      <c r="I7" s="486"/>
      <c r="J7" s="440">
        <f>SUM(J4:J6)</f>
        <v>0</v>
      </c>
      <c r="K7" s="609"/>
    </row>
    <row r="9" ht="12.75">
      <c r="A9" s="8" t="s">
        <v>594</v>
      </c>
    </row>
    <row r="10" ht="12.75">
      <c r="A10" s="3" t="s">
        <v>120</v>
      </c>
    </row>
    <row r="11" ht="12.75">
      <c r="A11" s="8" t="s">
        <v>595</v>
      </c>
    </row>
    <row r="12" ht="12.75">
      <c r="A12" s="3" t="s">
        <v>120</v>
      </c>
    </row>
    <row r="14" ht="12.75">
      <c r="H14" s="3" t="s">
        <v>122</v>
      </c>
    </row>
    <row r="15" spans="3:11" ht="24" customHeight="1">
      <c r="C15" s="124"/>
      <c r="D15" s="124"/>
      <c r="H15" s="638" t="s">
        <v>123</v>
      </c>
      <c r="I15" s="638"/>
      <c r="J15" s="638"/>
      <c r="K15" s="638"/>
    </row>
  </sheetData>
  <sheetProtection selectLockedCells="1" selectUnlockedCells="1"/>
  <mergeCells count="3">
    <mergeCell ref="A1:K1"/>
    <mergeCell ref="A2:K2"/>
    <mergeCell ref="H15:K15"/>
  </mergeCells>
  <printOptions horizontalCentered="1"/>
  <pageMargins left="0.2298611111111111" right="0.24027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G4" sqref="G4:K4"/>
    </sheetView>
  </sheetViews>
  <sheetFormatPr defaultColWidth="9.140625" defaultRowHeight="12.75"/>
  <cols>
    <col min="1" max="1" width="4.28125" style="3" customWidth="1"/>
    <col min="2" max="2" width="26.57421875" style="3" customWidth="1"/>
    <col min="3" max="3" width="18.140625" style="3" customWidth="1"/>
    <col min="4" max="4" width="10.140625" style="3" customWidth="1"/>
    <col min="5" max="5" width="6.8515625" style="3" customWidth="1"/>
    <col min="6" max="6" width="7.851562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1" ht="15.75" customHeight="1">
      <c r="A1" s="650" t="s">
        <v>596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</row>
    <row r="2" spans="1:11" ht="27.75" customHeight="1" thickBot="1">
      <c r="A2" s="651" t="s">
        <v>285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</row>
    <row r="3" spans="1:11" ht="33" customHeight="1" thickBot="1">
      <c r="A3" s="604" t="s">
        <v>124</v>
      </c>
      <c r="B3" s="448" t="s">
        <v>666</v>
      </c>
      <c r="C3" s="449" t="s">
        <v>667</v>
      </c>
      <c r="D3" s="449" t="s">
        <v>675</v>
      </c>
      <c r="E3" s="448" t="s">
        <v>668</v>
      </c>
      <c r="F3" s="448" t="s">
        <v>669</v>
      </c>
      <c r="G3" s="448" t="s">
        <v>670</v>
      </c>
      <c r="H3" s="448" t="s">
        <v>125</v>
      </c>
      <c r="I3" s="448" t="s">
        <v>672</v>
      </c>
      <c r="J3" s="448" t="s">
        <v>673</v>
      </c>
      <c r="K3" s="450" t="s">
        <v>134</v>
      </c>
    </row>
    <row r="4" spans="1:11" ht="17.25" customHeight="1" thickBot="1">
      <c r="A4" s="612">
        <v>1</v>
      </c>
      <c r="B4" s="101" t="s">
        <v>597</v>
      </c>
      <c r="C4" s="101"/>
      <c r="D4" s="101"/>
      <c r="E4" s="102" t="s">
        <v>697</v>
      </c>
      <c r="F4" s="278">
        <v>10000</v>
      </c>
      <c r="G4" s="101"/>
      <c r="H4" s="154"/>
      <c r="I4" s="279"/>
      <c r="J4" s="154"/>
      <c r="K4" s="613"/>
    </row>
    <row r="5" spans="1:11" ht="17.25" customHeight="1" thickBot="1">
      <c r="A5" s="614"/>
      <c r="B5" s="460" t="s">
        <v>118</v>
      </c>
      <c r="C5" s="460"/>
      <c r="D5" s="460"/>
      <c r="E5" s="615"/>
      <c r="F5" s="615"/>
      <c r="G5" s="615"/>
      <c r="H5" s="461">
        <f>H4</f>
        <v>0</v>
      </c>
      <c r="I5" s="580"/>
      <c r="J5" s="461">
        <f>J4</f>
        <v>0</v>
      </c>
      <c r="K5" s="462"/>
    </row>
    <row r="6" spans="1:11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8" ht="12.75">
      <c r="A8" s="8" t="s">
        <v>598</v>
      </c>
    </row>
    <row r="9" ht="12.75">
      <c r="A9" s="3" t="s">
        <v>120</v>
      </c>
    </row>
    <row r="10" ht="12.75">
      <c r="A10" s="8" t="s">
        <v>599</v>
      </c>
    </row>
    <row r="11" ht="12.75">
      <c r="A11" s="3" t="s">
        <v>120</v>
      </c>
    </row>
    <row r="13" ht="12.75">
      <c r="H13" t="s">
        <v>864</v>
      </c>
    </row>
    <row r="14" spans="3:11" ht="24" customHeight="1">
      <c r="C14" s="124"/>
      <c r="D14" s="124"/>
      <c r="H14" s="638" t="s">
        <v>123</v>
      </c>
      <c r="I14" s="638"/>
      <c r="J14" s="638"/>
      <c r="K14" s="638"/>
    </row>
  </sheetData>
  <sheetProtection selectLockedCells="1" selectUnlockedCells="1"/>
  <mergeCells count="3">
    <mergeCell ref="A1:K1"/>
    <mergeCell ref="A2:K2"/>
    <mergeCell ref="H14:K14"/>
  </mergeCells>
  <printOptions horizontalCentered="1"/>
  <pageMargins left="0.2701388888888889" right="0.2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G4" sqref="G4:K5"/>
    </sheetView>
  </sheetViews>
  <sheetFormatPr defaultColWidth="9.140625" defaultRowHeight="12.75"/>
  <cols>
    <col min="1" max="1" width="4.140625" style="3" customWidth="1"/>
    <col min="2" max="2" width="31.57421875" style="3" customWidth="1"/>
    <col min="3" max="3" width="17.8515625" style="3" customWidth="1"/>
    <col min="4" max="4" width="9.421875" style="3" customWidth="1"/>
    <col min="5" max="5" width="6.8515625" style="3" customWidth="1"/>
    <col min="6" max="6" width="6.710937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1" ht="15" customHeight="1">
      <c r="A1" s="656" t="s">
        <v>600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</row>
    <row r="2" spans="1:11" ht="27" customHeight="1" thickBot="1">
      <c r="A2" s="651" t="s">
        <v>285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</row>
    <row r="3" spans="1:11" ht="39.75" thickBot="1">
      <c r="A3" s="447" t="s">
        <v>665</v>
      </c>
      <c r="B3" s="448" t="s">
        <v>666</v>
      </c>
      <c r="C3" s="426" t="s">
        <v>667</v>
      </c>
      <c r="D3" s="449" t="s">
        <v>675</v>
      </c>
      <c r="E3" s="448" t="s">
        <v>668</v>
      </c>
      <c r="F3" s="448" t="s">
        <v>669</v>
      </c>
      <c r="G3" s="448" t="s">
        <v>670</v>
      </c>
      <c r="H3" s="448" t="s">
        <v>125</v>
      </c>
      <c r="I3" s="448" t="s">
        <v>672</v>
      </c>
      <c r="J3" s="448" t="s">
        <v>133</v>
      </c>
      <c r="K3" s="450" t="s">
        <v>134</v>
      </c>
    </row>
    <row r="4" spans="1:11" ht="19.5" customHeight="1">
      <c r="A4" s="500">
        <v>1</v>
      </c>
      <c r="B4" s="81" t="s">
        <v>601</v>
      </c>
      <c r="C4" s="81"/>
      <c r="D4" s="81"/>
      <c r="E4" s="82" t="s">
        <v>697</v>
      </c>
      <c r="F4" s="82">
        <v>150</v>
      </c>
      <c r="G4" s="84"/>
      <c r="H4" s="85"/>
      <c r="I4" s="86"/>
      <c r="J4" s="85"/>
      <c r="K4" s="598"/>
    </row>
    <row r="5" spans="1:11" ht="19.5" customHeight="1" thickBot="1">
      <c r="A5" s="502">
        <v>2</v>
      </c>
      <c r="B5" s="88" t="s">
        <v>602</v>
      </c>
      <c r="C5" s="88"/>
      <c r="D5" s="88"/>
      <c r="E5" s="89" t="s">
        <v>697</v>
      </c>
      <c r="F5" s="89">
        <v>350</v>
      </c>
      <c r="G5" s="143"/>
      <c r="H5" s="91"/>
      <c r="I5" s="92"/>
      <c r="J5" s="91"/>
      <c r="K5" s="491"/>
    </row>
    <row r="6" spans="1:11" ht="21.75" customHeight="1" thickBot="1">
      <c r="A6" s="492"/>
      <c r="B6" s="542" t="s">
        <v>118</v>
      </c>
      <c r="C6" s="542"/>
      <c r="D6" s="542"/>
      <c r="E6" s="542"/>
      <c r="F6" s="542"/>
      <c r="G6" s="542"/>
      <c r="H6" s="440">
        <f>SUM(H4:H5)</f>
        <v>0</v>
      </c>
      <c r="I6" s="486"/>
      <c r="J6" s="440">
        <f>SUM(J4:J5)</f>
        <v>0</v>
      </c>
      <c r="K6" s="609"/>
    </row>
    <row r="8" ht="12.75">
      <c r="A8" s="8" t="s">
        <v>603</v>
      </c>
    </row>
    <row r="9" ht="12.75">
      <c r="A9" s="3" t="s">
        <v>120</v>
      </c>
    </row>
    <row r="10" ht="12.75">
      <c r="A10" s="8" t="s">
        <v>604</v>
      </c>
    </row>
    <row r="11" ht="12.75">
      <c r="A11" s="3" t="s">
        <v>120</v>
      </c>
    </row>
    <row r="13" ht="12.75">
      <c r="H13" s="3" t="s">
        <v>122</v>
      </c>
    </row>
    <row r="14" spans="3:11" ht="25.5" customHeight="1">
      <c r="C14" s="124"/>
      <c r="D14" s="124"/>
      <c r="H14" s="638" t="s">
        <v>123</v>
      </c>
      <c r="I14" s="638"/>
      <c r="J14" s="638"/>
      <c r="K14" s="638"/>
    </row>
  </sheetData>
  <sheetProtection selectLockedCells="1" selectUnlockedCells="1"/>
  <mergeCells count="3">
    <mergeCell ref="A1:K1"/>
    <mergeCell ref="A2:K2"/>
    <mergeCell ref="H14:K14"/>
  </mergeCells>
  <printOptions horizontalCentered="1"/>
  <pageMargins left="0.19027777777777777" right="0.24027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9" sqref="F19"/>
    </sheetView>
  </sheetViews>
  <sheetFormatPr defaultColWidth="9.140625" defaultRowHeight="12.75"/>
  <cols>
    <col min="1" max="1" width="4.421875" style="3" customWidth="1"/>
    <col min="2" max="2" width="23.28125" style="3" customWidth="1"/>
    <col min="3" max="3" width="17.28125" style="3" customWidth="1"/>
    <col min="4" max="4" width="10.140625" style="3" customWidth="1"/>
    <col min="5" max="6" width="5.7109375" style="3" customWidth="1"/>
    <col min="7" max="8" width="11.57421875" style="3" customWidth="1"/>
    <col min="9" max="9" width="7.00390625" style="3" customWidth="1"/>
    <col min="10" max="16384" width="11.57421875" style="3" customWidth="1"/>
  </cols>
  <sheetData>
    <row r="1" spans="1:11" ht="15.75" customHeight="1">
      <c r="A1" s="650" t="s">
        <v>605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</row>
    <row r="2" spans="1:11" ht="27.75" customHeight="1" thickBot="1">
      <c r="A2" s="651" t="s">
        <v>285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</row>
    <row r="3" spans="1:11" ht="31.5" customHeight="1" thickBot="1">
      <c r="A3" s="610" t="s">
        <v>124</v>
      </c>
      <c r="B3" s="425" t="s">
        <v>666</v>
      </c>
      <c r="C3" s="426" t="s">
        <v>667</v>
      </c>
      <c r="D3" s="426" t="s">
        <v>675</v>
      </c>
      <c r="E3" s="425" t="s">
        <v>668</v>
      </c>
      <c r="F3" s="425" t="s">
        <v>669</v>
      </c>
      <c r="G3" s="425" t="s">
        <v>670</v>
      </c>
      <c r="H3" s="425" t="s">
        <v>125</v>
      </c>
      <c r="I3" s="425" t="s">
        <v>672</v>
      </c>
      <c r="J3" s="425" t="s">
        <v>673</v>
      </c>
      <c r="K3" s="427" t="s">
        <v>134</v>
      </c>
    </row>
    <row r="4" spans="1:11" ht="15.75" customHeight="1">
      <c r="A4" s="596">
        <v>1</v>
      </c>
      <c r="B4" s="229" t="s">
        <v>606</v>
      </c>
      <c r="C4" s="229"/>
      <c r="D4" s="229"/>
      <c r="E4" s="134" t="s">
        <v>694</v>
      </c>
      <c r="F4" s="134">
        <v>40</v>
      </c>
      <c r="G4" s="135"/>
      <c r="H4" s="136"/>
      <c r="I4" s="137"/>
      <c r="J4" s="136"/>
      <c r="K4" s="489"/>
    </row>
    <row r="5" spans="1:11" ht="15.75" customHeight="1" thickBot="1">
      <c r="A5" s="502">
        <v>2</v>
      </c>
      <c r="B5" s="88" t="s">
        <v>607</v>
      </c>
      <c r="C5" s="88"/>
      <c r="D5" s="88"/>
      <c r="E5" s="89" t="s">
        <v>694</v>
      </c>
      <c r="F5" s="89">
        <v>110</v>
      </c>
      <c r="G5" s="143"/>
      <c r="H5" s="91"/>
      <c r="I5" s="92"/>
      <c r="J5" s="91"/>
      <c r="K5" s="611"/>
    </row>
    <row r="6" spans="1:11" ht="18.75" customHeight="1" thickBot="1">
      <c r="A6" s="668" t="s">
        <v>118</v>
      </c>
      <c r="B6" s="669"/>
      <c r="C6" s="669"/>
      <c r="D6" s="669"/>
      <c r="E6" s="669"/>
      <c r="F6" s="669"/>
      <c r="G6" s="669"/>
      <c r="H6" s="440">
        <f>SUM(H4:H5)</f>
        <v>0</v>
      </c>
      <c r="I6" s="486"/>
      <c r="J6" s="440">
        <f>SUM(J4:J5)</f>
        <v>0</v>
      </c>
      <c r="K6" s="609"/>
    </row>
    <row r="7" spans="1:11" ht="11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ht="12.75">
      <c r="A8" s="8" t="s">
        <v>608</v>
      </c>
    </row>
    <row r="9" ht="12.75">
      <c r="A9" s="3" t="s">
        <v>120</v>
      </c>
    </row>
    <row r="10" ht="12.75">
      <c r="A10" s="8" t="s">
        <v>609</v>
      </c>
    </row>
    <row r="11" ht="12.75">
      <c r="A11" s="3" t="s">
        <v>120</v>
      </c>
    </row>
    <row r="13" ht="12.75">
      <c r="H13" t="s">
        <v>864</v>
      </c>
    </row>
    <row r="14" spans="3:11" ht="23.25" customHeight="1">
      <c r="C14" s="124"/>
      <c r="D14" s="124"/>
      <c r="H14" s="638" t="s">
        <v>123</v>
      </c>
      <c r="I14" s="638"/>
      <c r="J14" s="638"/>
      <c r="K14" s="638"/>
    </row>
  </sheetData>
  <sheetProtection selectLockedCells="1" selectUnlockedCells="1"/>
  <mergeCells count="4">
    <mergeCell ref="H14:K14"/>
    <mergeCell ref="A1:K1"/>
    <mergeCell ref="A2:K2"/>
    <mergeCell ref="A6:G6"/>
  </mergeCells>
  <printOptions horizontalCentered="1"/>
  <pageMargins left="0.31527777777777777" right="0.31527777777777777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 -  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7">
      <selection activeCell="F33" sqref="F33"/>
    </sheetView>
  </sheetViews>
  <sheetFormatPr defaultColWidth="9.140625" defaultRowHeight="12.75"/>
  <cols>
    <col min="1" max="1" width="4.28125" style="3" customWidth="1"/>
    <col min="2" max="2" width="31.140625" style="3" customWidth="1"/>
    <col min="3" max="3" width="17.8515625" style="3" customWidth="1"/>
    <col min="4" max="4" width="9.57421875" style="3" customWidth="1"/>
    <col min="5" max="5" width="7.00390625" style="3" customWidth="1"/>
    <col min="6" max="6" width="6.57421875" style="3" customWidth="1"/>
    <col min="7" max="8" width="11.57421875" style="3" customWidth="1"/>
    <col min="9" max="9" width="8.00390625" style="3" customWidth="1"/>
    <col min="10" max="16384" width="11.57421875" style="3" customWidth="1"/>
  </cols>
  <sheetData>
    <row r="1" spans="1:11" ht="15.75" customHeight="1">
      <c r="A1" s="656" t="s">
        <v>610</v>
      </c>
      <c r="B1" s="656"/>
      <c r="C1" s="656"/>
      <c r="D1" s="656"/>
      <c r="E1" s="656"/>
      <c r="F1" s="656"/>
      <c r="G1" s="656"/>
      <c r="H1" s="656"/>
      <c r="I1" s="656"/>
      <c r="J1" s="656"/>
      <c r="K1" s="280"/>
    </row>
    <row r="2" spans="1:11" ht="21.75" customHeight="1" thickBot="1">
      <c r="A2" s="651" t="s">
        <v>611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</row>
    <row r="3" spans="1:11" ht="24.75" customHeight="1" thickBot="1">
      <c r="A3" s="616" t="s">
        <v>124</v>
      </c>
      <c r="B3" s="449" t="s">
        <v>666</v>
      </c>
      <c r="C3" s="426" t="s">
        <v>667</v>
      </c>
      <c r="D3" s="449" t="s">
        <v>675</v>
      </c>
      <c r="E3" s="449" t="s">
        <v>668</v>
      </c>
      <c r="F3" s="449" t="s">
        <v>669</v>
      </c>
      <c r="G3" s="449" t="s">
        <v>670</v>
      </c>
      <c r="H3" s="449" t="s">
        <v>125</v>
      </c>
      <c r="I3" s="449" t="s">
        <v>672</v>
      </c>
      <c r="J3" s="449" t="s">
        <v>673</v>
      </c>
      <c r="K3" s="513" t="s">
        <v>134</v>
      </c>
    </row>
    <row r="4" spans="1:11" ht="16.5" customHeight="1">
      <c r="A4" s="532">
        <v>1</v>
      </c>
      <c r="B4" s="400" t="s">
        <v>612</v>
      </c>
      <c r="C4" s="400"/>
      <c r="D4" s="400"/>
      <c r="E4" s="199" t="s">
        <v>694</v>
      </c>
      <c r="F4" s="199">
        <v>10</v>
      </c>
      <c r="G4" s="401"/>
      <c r="H4" s="201"/>
      <c r="I4" s="202"/>
      <c r="J4" s="201"/>
      <c r="K4" s="617"/>
    </row>
    <row r="5" spans="1:11" ht="16.5" customHeight="1">
      <c r="A5" s="386">
        <v>2</v>
      </c>
      <c r="B5" s="161" t="s">
        <v>613</v>
      </c>
      <c r="C5" s="161"/>
      <c r="D5" s="161"/>
      <c r="E5" s="149" t="s">
        <v>694</v>
      </c>
      <c r="F5" s="149">
        <v>2</v>
      </c>
      <c r="G5" s="150"/>
      <c r="H5" s="14"/>
      <c r="I5" s="18"/>
      <c r="J5" s="14"/>
      <c r="K5" s="508"/>
    </row>
    <row r="6" spans="1:11" ht="16.5" customHeight="1">
      <c r="A6" s="386">
        <v>3</v>
      </c>
      <c r="B6" s="161" t="s">
        <v>614</v>
      </c>
      <c r="C6" s="161"/>
      <c r="D6" s="161"/>
      <c r="E6" s="149" t="s">
        <v>694</v>
      </c>
      <c r="F6" s="149">
        <v>2</v>
      </c>
      <c r="G6" s="150"/>
      <c r="H6" s="14"/>
      <c r="I6" s="18"/>
      <c r="J6" s="14"/>
      <c r="K6" s="508"/>
    </row>
    <row r="7" spans="1:11" ht="16.5" customHeight="1">
      <c r="A7" s="386">
        <v>4</v>
      </c>
      <c r="B7" s="161" t="s">
        <v>615</v>
      </c>
      <c r="C7" s="161"/>
      <c r="D7" s="161"/>
      <c r="E7" s="149" t="s">
        <v>694</v>
      </c>
      <c r="F7" s="149">
        <v>10</v>
      </c>
      <c r="G7" s="150"/>
      <c r="H7" s="14"/>
      <c r="I7" s="18"/>
      <c r="J7" s="14"/>
      <c r="K7" s="508"/>
    </row>
    <row r="8" spans="1:11" ht="16.5" customHeight="1">
      <c r="A8" s="386">
        <v>5</v>
      </c>
      <c r="B8" s="161" t="s">
        <v>616</v>
      </c>
      <c r="C8" s="161"/>
      <c r="D8" s="161"/>
      <c r="E8" s="149" t="s">
        <v>694</v>
      </c>
      <c r="F8" s="149">
        <v>10</v>
      </c>
      <c r="G8" s="150"/>
      <c r="H8" s="14"/>
      <c r="I8" s="18"/>
      <c r="J8" s="14"/>
      <c r="K8" s="508"/>
    </row>
    <row r="9" spans="1:11" ht="16.5" customHeight="1">
      <c r="A9" s="386">
        <v>6</v>
      </c>
      <c r="B9" s="163" t="s">
        <v>617</v>
      </c>
      <c r="C9" s="163"/>
      <c r="D9" s="163"/>
      <c r="E9" s="151" t="s">
        <v>697</v>
      </c>
      <c r="F9" s="151">
        <v>30</v>
      </c>
      <c r="G9" s="152"/>
      <c r="H9" s="45"/>
      <c r="I9" s="46"/>
      <c r="J9" s="45"/>
      <c r="K9" s="509"/>
    </row>
    <row r="10" spans="1:11" ht="16.5" customHeight="1">
      <c r="A10" s="386">
        <v>7</v>
      </c>
      <c r="B10" s="161" t="s">
        <v>618</v>
      </c>
      <c r="C10" s="161"/>
      <c r="D10" s="161"/>
      <c r="E10" s="149" t="s">
        <v>694</v>
      </c>
      <c r="F10" s="149">
        <v>10</v>
      </c>
      <c r="G10" s="150"/>
      <c r="H10" s="14"/>
      <c r="I10" s="18"/>
      <c r="J10" s="14"/>
      <c r="K10" s="508"/>
    </row>
    <row r="11" spans="1:11" ht="16.5" customHeight="1">
      <c r="A11" s="386">
        <v>8</v>
      </c>
      <c r="B11" s="159" t="s">
        <v>619</v>
      </c>
      <c r="C11" s="159"/>
      <c r="D11" s="159"/>
      <c r="E11" s="145" t="s">
        <v>694</v>
      </c>
      <c r="F11" s="145">
        <v>10</v>
      </c>
      <c r="G11" s="146"/>
      <c r="H11" s="147"/>
      <c r="I11" s="148"/>
      <c r="J11" s="147"/>
      <c r="K11" s="618"/>
    </row>
    <row r="12" spans="1:11" ht="16.5" customHeight="1">
      <c r="A12" s="386">
        <v>9</v>
      </c>
      <c r="B12" s="161" t="s">
        <v>620</v>
      </c>
      <c r="C12" s="161"/>
      <c r="D12" s="161"/>
      <c r="E12" s="149" t="s">
        <v>694</v>
      </c>
      <c r="F12" s="149">
        <v>10</v>
      </c>
      <c r="G12" s="150"/>
      <c r="H12" s="14"/>
      <c r="I12" s="18"/>
      <c r="J12" s="14"/>
      <c r="K12" s="508"/>
    </row>
    <row r="13" spans="1:11" ht="16.5" customHeight="1">
      <c r="A13" s="386">
        <v>10</v>
      </c>
      <c r="B13" s="161" t="s">
        <v>621</v>
      </c>
      <c r="C13" s="161"/>
      <c r="D13" s="161"/>
      <c r="E13" s="149" t="s">
        <v>694</v>
      </c>
      <c r="F13" s="149">
        <v>1</v>
      </c>
      <c r="G13" s="150"/>
      <c r="H13" s="14"/>
      <c r="I13" s="18"/>
      <c r="J13" s="14"/>
      <c r="K13" s="508"/>
    </row>
    <row r="14" spans="1:11" ht="16.5" customHeight="1">
      <c r="A14" s="386">
        <v>11</v>
      </c>
      <c r="B14" s="161" t="s">
        <v>622</v>
      </c>
      <c r="C14" s="161"/>
      <c r="D14" s="161"/>
      <c r="E14" s="149" t="s">
        <v>694</v>
      </c>
      <c r="F14" s="149">
        <v>1</v>
      </c>
      <c r="G14" s="150"/>
      <c r="H14" s="14"/>
      <c r="I14" s="18"/>
      <c r="J14" s="14"/>
      <c r="K14" s="508"/>
    </row>
    <row r="15" spans="1:11" ht="16.5" customHeight="1">
      <c r="A15" s="386">
        <v>12</v>
      </c>
      <c r="B15" s="161" t="s">
        <v>623</v>
      </c>
      <c r="C15" s="161"/>
      <c r="D15" s="161"/>
      <c r="E15" s="149" t="s">
        <v>694</v>
      </c>
      <c r="F15" s="149">
        <v>10</v>
      </c>
      <c r="G15" s="150"/>
      <c r="H15" s="14"/>
      <c r="I15" s="18"/>
      <c r="J15" s="14"/>
      <c r="K15" s="508"/>
    </row>
    <row r="16" spans="1:11" ht="16.5" customHeight="1">
      <c r="A16" s="386">
        <v>13</v>
      </c>
      <c r="B16" s="161" t="s">
        <v>624</v>
      </c>
      <c r="C16" s="161"/>
      <c r="D16" s="161"/>
      <c r="E16" s="149" t="s">
        <v>694</v>
      </c>
      <c r="F16" s="149">
        <v>2</v>
      </c>
      <c r="G16" s="150"/>
      <c r="H16" s="14"/>
      <c r="I16" s="18"/>
      <c r="J16" s="14"/>
      <c r="K16" s="508"/>
    </row>
    <row r="17" spans="1:11" ht="16.5" customHeight="1">
      <c r="A17" s="386">
        <v>14</v>
      </c>
      <c r="B17" s="163" t="s">
        <v>625</v>
      </c>
      <c r="C17" s="163"/>
      <c r="D17" s="163"/>
      <c r="E17" s="151" t="s">
        <v>694</v>
      </c>
      <c r="F17" s="151">
        <v>10</v>
      </c>
      <c r="G17" s="152"/>
      <c r="H17" s="45"/>
      <c r="I17" s="46"/>
      <c r="J17" s="45"/>
      <c r="K17" s="509"/>
    </row>
    <row r="18" spans="1:11" ht="16.5" customHeight="1">
      <c r="A18" s="386">
        <v>15</v>
      </c>
      <c r="B18" s="161" t="s">
        <v>626</v>
      </c>
      <c r="C18" s="161"/>
      <c r="D18" s="161"/>
      <c r="E18" s="149" t="s">
        <v>694</v>
      </c>
      <c r="F18" s="149">
        <v>10</v>
      </c>
      <c r="G18" s="150"/>
      <c r="H18" s="14"/>
      <c r="I18" s="18"/>
      <c r="J18" s="14"/>
      <c r="K18" s="508"/>
    </row>
    <row r="19" spans="1:11" ht="16.5" customHeight="1">
      <c r="A19" s="386">
        <v>16</v>
      </c>
      <c r="B19" s="159" t="s">
        <v>627</v>
      </c>
      <c r="C19" s="159"/>
      <c r="D19" s="159"/>
      <c r="E19" s="145" t="s">
        <v>694</v>
      </c>
      <c r="F19" s="145">
        <v>5</v>
      </c>
      <c r="G19" s="146"/>
      <c r="H19" s="147"/>
      <c r="I19" s="148"/>
      <c r="J19" s="147"/>
      <c r="K19" s="618"/>
    </row>
    <row r="20" spans="1:11" ht="16.5" customHeight="1">
      <c r="A20" s="386">
        <v>17</v>
      </c>
      <c r="B20" s="161" t="s">
        <v>628</v>
      </c>
      <c r="C20" s="161"/>
      <c r="D20" s="161"/>
      <c r="E20" s="149" t="s">
        <v>694</v>
      </c>
      <c r="F20" s="149">
        <v>5</v>
      </c>
      <c r="G20" s="150"/>
      <c r="H20" s="14"/>
      <c r="I20" s="18"/>
      <c r="J20" s="14"/>
      <c r="K20" s="508"/>
    </row>
    <row r="21" spans="1:11" ht="16.5" customHeight="1">
      <c r="A21" s="386">
        <v>18</v>
      </c>
      <c r="B21" s="161" t="s">
        <v>629</v>
      </c>
      <c r="C21" s="161"/>
      <c r="D21" s="161"/>
      <c r="E21" s="149" t="s">
        <v>694</v>
      </c>
      <c r="F21" s="149">
        <v>5</v>
      </c>
      <c r="G21" s="150"/>
      <c r="H21" s="14"/>
      <c r="I21" s="18"/>
      <c r="J21" s="14"/>
      <c r="K21" s="508"/>
    </row>
    <row r="22" spans="1:11" ht="16.5" customHeight="1">
      <c r="A22" s="386">
        <v>19</v>
      </c>
      <c r="B22" s="161" t="s">
        <v>630</v>
      </c>
      <c r="C22" s="161"/>
      <c r="D22" s="161"/>
      <c r="E22" s="149" t="s">
        <v>694</v>
      </c>
      <c r="F22" s="149">
        <v>10</v>
      </c>
      <c r="G22" s="150"/>
      <c r="H22" s="14"/>
      <c r="I22" s="18"/>
      <c r="J22" s="14"/>
      <c r="K22" s="508"/>
    </row>
    <row r="23" spans="1:11" ht="16.5" customHeight="1">
      <c r="A23" s="386">
        <v>20</v>
      </c>
      <c r="B23" s="161" t="s">
        <v>631</v>
      </c>
      <c r="C23" s="161"/>
      <c r="D23" s="161"/>
      <c r="E23" s="149" t="s">
        <v>694</v>
      </c>
      <c r="F23" s="149">
        <v>4</v>
      </c>
      <c r="G23" s="150"/>
      <c r="H23" s="14"/>
      <c r="I23" s="18"/>
      <c r="J23" s="14"/>
      <c r="K23" s="508"/>
    </row>
    <row r="24" spans="1:11" ht="16.5" customHeight="1" thickBot="1">
      <c r="A24" s="386">
        <v>21</v>
      </c>
      <c r="B24" s="163" t="s">
        <v>632</v>
      </c>
      <c r="C24" s="163"/>
      <c r="D24" s="163"/>
      <c r="E24" s="151" t="s">
        <v>694</v>
      </c>
      <c r="F24" s="151">
        <v>4</v>
      </c>
      <c r="G24" s="152"/>
      <c r="H24" s="45"/>
      <c r="I24" s="46"/>
      <c r="J24" s="45"/>
      <c r="K24" s="509"/>
    </row>
    <row r="25" spans="1:11" ht="16.5" customHeight="1" thickBot="1">
      <c r="A25" s="492"/>
      <c r="B25" s="542" t="s">
        <v>118</v>
      </c>
      <c r="C25" s="542"/>
      <c r="D25" s="542"/>
      <c r="E25" s="607"/>
      <c r="F25" s="607"/>
      <c r="G25" s="542"/>
      <c r="H25" s="440">
        <f>SUM(H4:H24)</f>
        <v>0</v>
      </c>
      <c r="I25" s="486"/>
      <c r="J25" s="440">
        <f>SUM(J4:J24)</f>
        <v>0</v>
      </c>
      <c r="K25" s="609"/>
    </row>
    <row r="26" ht="12.75">
      <c r="A26" s="281" t="s">
        <v>633</v>
      </c>
    </row>
    <row r="27" ht="15" customHeight="1">
      <c r="A27" s="8" t="s">
        <v>634</v>
      </c>
    </row>
    <row r="28" ht="15" customHeight="1">
      <c r="A28" s="3" t="s">
        <v>120</v>
      </c>
    </row>
    <row r="29" ht="18.75" customHeight="1">
      <c r="A29" s="8" t="s">
        <v>635</v>
      </c>
    </row>
    <row r="30" ht="15" customHeight="1">
      <c r="A30" s="3" t="s">
        <v>120</v>
      </c>
    </row>
    <row r="32" ht="12.75">
      <c r="H32" s="3" t="s">
        <v>122</v>
      </c>
    </row>
    <row r="33" spans="3:11" ht="20.25" customHeight="1">
      <c r="C33" s="124"/>
      <c r="D33" s="124"/>
      <c r="H33" s="638" t="s">
        <v>123</v>
      </c>
      <c r="I33" s="638"/>
      <c r="J33" s="638"/>
      <c r="K33" s="638"/>
    </row>
  </sheetData>
  <sheetProtection selectLockedCells="1" selectUnlockedCells="1"/>
  <mergeCells count="3">
    <mergeCell ref="A1:J1"/>
    <mergeCell ref="A2:K2"/>
    <mergeCell ref="H33:K33"/>
  </mergeCells>
  <printOptions horizontalCentered="1"/>
  <pageMargins left="0.5902777777777778" right="0.5902777777777778" top="0.69" bottom="0.52" header="0.46" footer="0.31"/>
  <pageSetup horizontalDpi="300" verticalDpi="300" orientation="landscape" paperSize="9" scale="95" r:id="rId1"/>
  <headerFooter alignWithMargins="0">
    <oddHeader>&amp;C&amp;F &amp;RSPZOZ_NT/DZP/PN/ 05/16</oddHeader>
    <oddFooter>&amp;C&amp;A   -  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8" sqref="F18"/>
    </sheetView>
  </sheetViews>
  <sheetFormatPr defaultColWidth="9.140625" defaultRowHeight="12.75"/>
  <cols>
    <col min="1" max="1" width="4.8515625" style="3" customWidth="1"/>
    <col min="2" max="2" width="24.57421875" style="3" customWidth="1"/>
    <col min="3" max="3" width="22.140625" style="3" customWidth="1"/>
    <col min="4" max="4" width="14.28125" style="3" customWidth="1"/>
    <col min="5" max="5" width="6.7109375" style="3" customWidth="1"/>
    <col min="6" max="6" width="7.851562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1" ht="10.5" customHeight="1">
      <c r="A1" s="649"/>
      <c r="B1" s="649"/>
      <c r="C1" s="649"/>
      <c r="D1" s="649"/>
      <c r="E1" s="649"/>
      <c r="F1" s="649"/>
      <c r="G1" s="649"/>
      <c r="H1" s="649"/>
      <c r="I1" s="649"/>
      <c r="J1" s="649"/>
      <c r="K1" s="649"/>
    </row>
    <row r="2" spans="1:11" ht="15.75" customHeight="1">
      <c r="A2" s="650" t="s">
        <v>132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</row>
    <row r="3" spans="1:11" ht="24.75" customHeight="1" thickBot="1">
      <c r="A3" s="651" t="s">
        <v>858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</row>
    <row r="4" spans="1:11" ht="39.75" thickBot="1">
      <c r="A4" s="424" t="s">
        <v>665</v>
      </c>
      <c r="B4" s="425" t="s">
        <v>666</v>
      </c>
      <c r="C4" s="426" t="s">
        <v>667</v>
      </c>
      <c r="D4" s="426" t="s">
        <v>675</v>
      </c>
      <c r="E4" s="425" t="s">
        <v>668</v>
      </c>
      <c r="F4" s="425" t="s">
        <v>669</v>
      </c>
      <c r="G4" s="425" t="s">
        <v>670</v>
      </c>
      <c r="H4" s="425" t="s">
        <v>125</v>
      </c>
      <c r="I4" s="425" t="s">
        <v>672</v>
      </c>
      <c r="J4" s="425" t="s">
        <v>133</v>
      </c>
      <c r="K4" s="427" t="s">
        <v>134</v>
      </c>
    </row>
    <row r="5" spans="1:11" ht="24.75" customHeight="1" thickBot="1">
      <c r="A5" s="457">
        <v>1</v>
      </c>
      <c r="B5" s="101" t="s">
        <v>135</v>
      </c>
      <c r="C5" s="101"/>
      <c r="D5" s="101"/>
      <c r="E5" s="102" t="s">
        <v>694</v>
      </c>
      <c r="F5" s="102">
        <v>48</v>
      </c>
      <c r="G5" s="103"/>
      <c r="H5" s="104"/>
      <c r="I5" s="105"/>
      <c r="J5" s="104"/>
      <c r="K5" s="458"/>
    </row>
    <row r="6" spans="1:11" ht="17.25" customHeight="1" thickBot="1">
      <c r="A6" s="459"/>
      <c r="B6" s="439" t="s">
        <v>118</v>
      </c>
      <c r="C6" s="460"/>
      <c r="D6" s="460"/>
      <c r="E6" s="460"/>
      <c r="F6" s="460"/>
      <c r="G6" s="460"/>
      <c r="H6" s="461">
        <f>SUM(H5)</f>
        <v>0</v>
      </c>
      <c r="I6" s="460"/>
      <c r="J6" s="461">
        <f>SUM(J5)</f>
        <v>0</v>
      </c>
      <c r="K6" s="462"/>
    </row>
    <row r="7" spans="1:11" ht="12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ht="18" customHeight="1">
      <c r="A8" s="8" t="s">
        <v>136</v>
      </c>
    </row>
    <row r="9" ht="18" customHeight="1">
      <c r="A9" s="3" t="s">
        <v>120</v>
      </c>
    </row>
    <row r="10" ht="18" customHeight="1">
      <c r="A10" s="8" t="s">
        <v>137</v>
      </c>
    </row>
    <row r="11" ht="18" customHeight="1">
      <c r="A11" s="3" t="s">
        <v>120</v>
      </c>
    </row>
    <row r="13" ht="12.75">
      <c r="H13" s="3" t="s">
        <v>122</v>
      </c>
    </row>
    <row r="14" spans="8:11" ht="24" customHeight="1">
      <c r="H14" s="638" t="s">
        <v>123</v>
      </c>
      <c r="I14" s="638"/>
      <c r="J14" s="638"/>
      <c r="K14" s="638"/>
    </row>
  </sheetData>
  <sheetProtection selectLockedCells="1" selectUnlockedCells="1"/>
  <mergeCells count="4">
    <mergeCell ref="H14:K14"/>
    <mergeCell ref="A1:K1"/>
    <mergeCell ref="A2:K2"/>
    <mergeCell ref="A3:K3"/>
  </mergeCells>
  <printOptions horizontalCentered="1"/>
  <pageMargins left="0.3298611111111111" right="0.19027777777777777" top="1.1416666666666666" bottom="0.8263888888888888" header="0.7875" footer="0.44027777777777777"/>
  <pageSetup horizontalDpi="300" verticalDpi="300" orientation="landscape" paperSize="9" r:id="rId1"/>
  <headerFooter alignWithMargins="0">
    <oddHeader>&amp;C&amp;F &amp;RSPZOZ_NT/DZP/PN/ 05/16</oddHeader>
    <oddFooter xml:space="preserve">&amp;C&amp;A -  Strona &amp;P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9" sqref="A9:K9"/>
    </sheetView>
  </sheetViews>
  <sheetFormatPr defaultColWidth="9.140625" defaultRowHeight="12.75"/>
  <cols>
    <col min="1" max="1" width="5.00390625" style="3" customWidth="1"/>
    <col min="2" max="2" width="29.140625" style="3" customWidth="1"/>
    <col min="3" max="3" width="18.140625" style="3" customWidth="1"/>
    <col min="4" max="4" width="9.28125" style="3" customWidth="1"/>
    <col min="5" max="5" width="6.28125" style="3" customWidth="1"/>
    <col min="6" max="6" width="6.57421875" style="3" customWidth="1"/>
    <col min="7" max="7" width="11.140625" style="3" customWidth="1"/>
    <col min="8" max="8" width="11.57421875" style="3" customWidth="1"/>
    <col min="9" max="9" width="7.57421875" style="3" customWidth="1"/>
    <col min="10" max="16384" width="11.57421875" style="3" customWidth="1"/>
  </cols>
  <sheetData>
    <row r="1" spans="1:11" ht="15" customHeight="1">
      <c r="A1" s="656" t="s">
        <v>636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</row>
    <row r="2" spans="1:12" ht="30.75" customHeight="1">
      <c r="A2" s="651" t="s">
        <v>637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133"/>
    </row>
    <row r="3" spans="1:11" ht="28.5" customHeight="1">
      <c r="A3" s="498" t="s">
        <v>665</v>
      </c>
      <c r="B3" s="426" t="s">
        <v>666</v>
      </c>
      <c r="C3" s="426" t="s">
        <v>667</v>
      </c>
      <c r="D3" s="426" t="s">
        <v>675</v>
      </c>
      <c r="E3" s="426" t="s">
        <v>668</v>
      </c>
      <c r="F3" s="426" t="s">
        <v>669</v>
      </c>
      <c r="G3" s="426" t="s">
        <v>670</v>
      </c>
      <c r="H3" s="426" t="s">
        <v>125</v>
      </c>
      <c r="I3" s="426" t="s">
        <v>672</v>
      </c>
      <c r="J3" s="426" t="s">
        <v>673</v>
      </c>
      <c r="K3" s="499" t="s">
        <v>134</v>
      </c>
    </row>
    <row r="4" spans="1:11" ht="15.75" customHeight="1">
      <c r="A4" s="386">
        <v>1</v>
      </c>
      <c r="B4" s="19" t="s">
        <v>638</v>
      </c>
      <c r="C4" s="19"/>
      <c r="D4" s="27"/>
      <c r="E4" s="149" t="s">
        <v>694</v>
      </c>
      <c r="F4" s="149">
        <v>20</v>
      </c>
      <c r="G4" s="150"/>
      <c r="H4" s="14"/>
      <c r="I4" s="18"/>
      <c r="J4" s="14"/>
      <c r="K4" s="430"/>
    </row>
    <row r="5" spans="1:11" ht="15.75" customHeight="1">
      <c r="A5" s="386">
        <v>2</v>
      </c>
      <c r="B5" s="19" t="s">
        <v>866</v>
      </c>
      <c r="C5" s="38"/>
      <c r="D5" s="626"/>
      <c r="E5" s="149" t="s">
        <v>694</v>
      </c>
      <c r="F5" s="149">
        <v>100</v>
      </c>
      <c r="G5" s="628"/>
      <c r="H5" s="282"/>
      <c r="I5" s="283"/>
      <c r="J5" s="282"/>
      <c r="K5" s="430"/>
    </row>
    <row r="6" spans="1:11" ht="15.75" customHeight="1">
      <c r="A6" s="386">
        <v>3</v>
      </c>
      <c r="B6" s="19" t="s">
        <v>639</v>
      </c>
      <c r="C6" s="38"/>
      <c r="D6" s="626"/>
      <c r="E6" s="149" t="s">
        <v>694</v>
      </c>
      <c r="F6" s="149">
        <v>100</v>
      </c>
      <c r="G6" s="628"/>
      <c r="H6" s="282"/>
      <c r="I6" s="283"/>
      <c r="J6" s="282"/>
      <c r="K6" s="430"/>
    </row>
    <row r="7" spans="1:11" ht="15.75" customHeight="1">
      <c r="A7" s="386">
        <v>4</v>
      </c>
      <c r="B7" s="19" t="s">
        <v>640</v>
      </c>
      <c r="C7" s="19"/>
      <c r="D7" s="29"/>
      <c r="E7" s="149" t="s">
        <v>694</v>
      </c>
      <c r="F7" s="149">
        <v>100</v>
      </c>
      <c r="G7" s="150"/>
      <c r="H7" s="282"/>
      <c r="I7" s="283"/>
      <c r="J7" s="282"/>
      <c r="K7" s="430"/>
    </row>
    <row r="8" spans="1:11" ht="12.75">
      <c r="A8" s="387">
        <v>5</v>
      </c>
      <c r="B8" s="27" t="s">
        <v>641</v>
      </c>
      <c r="C8" s="27"/>
      <c r="D8" s="27"/>
      <c r="E8" s="151" t="s">
        <v>694</v>
      </c>
      <c r="F8" s="151">
        <v>150</v>
      </c>
      <c r="G8" s="152"/>
      <c r="H8" s="45"/>
      <c r="I8" s="46"/>
      <c r="J8" s="45"/>
      <c r="K8" s="430"/>
    </row>
    <row r="9" spans="1:11" ht="19.5" customHeight="1">
      <c r="A9" s="627"/>
      <c r="B9" s="463" t="s">
        <v>118</v>
      </c>
      <c r="C9" s="463"/>
      <c r="D9" s="463"/>
      <c r="E9" s="463"/>
      <c r="F9" s="463"/>
      <c r="G9" s="463"/>
      <c r="H9" s="356">
        <f>SUM(H4:H8)</f>
        <v>0</v>
      </c>
      <c r="I9" s="357"/>
      <c r="J9" s="356">
        <f>SUM(J4:J8)</f>
        <v>0</v>
      </c>
      <c r="K9" s="464"/>
    </row>
    <row r="11" ht="18" customHeight="1">
      <c r="A11" s="8" t="s">
        <v>642</v>
      </c>
    </row>
    <row r="12" ht="18" customHeight="1">
      <c r="A12" s="3" t="s">
        <v>120</v>
      </c>
    </row>
    <row r="13" ht="18" customHeight="1">
      <c r="A13" s="8" t="s">
        <v>643</v>
      </c>
    </row>
    <row r="14" ht="18" customHeight="1">
      <c r="A14" s="3" t="s">
        <v>120</v>
      </c>
    </row>
    <row r="16" ht="12.75">
      <c r="H16" s="3" t="s">
        <v>122</v>
      </c>
    </row>
    <row r="17" spans="3:11" ht="20.25" customHeight="1">
      <c r="C17" s="124"/>
      <c r="D17" s="124"/>
      <c r="H17" s="638" t="s">
        <v>123</v>
      </c>
      <c r="I17" s="638"/>
      <c r="J17" s="638"/>
      <c r="K17" s="638"/>
    </row>
  </sheetData>
  <sheetProtection selectLockedCells="1" selectUnlockedCells="1"/>
  <mergeCells count="3">
    <mergeCell ref="A1:K1"/>
    <mergeCell ref="A2:K2"/>
    <mergeCell ref="H17:K17"/>
  </mergeCells>
  <printOptions horizontalCentered="1"/>
  <pageMargins left="0.5902777777777778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&amp;C&amp;F&amp;RSPZOZ_NT/DZP/PN/ 05/16</oddHeader>
    <oddFooter>&amp;C&amp;A  -  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0" sqref="A10"/>
    </sheetView>
  </sheetViews>
  <sheetFormatPr defaultColWidth="9.140625" defaultRowHeight="12.75"/>
  <cols>
    <col min="1" max="1" width="4.140625" style="3" customWidth="1"/>
    <col min="2" max="2" width="27.421875" style="3" customWidth="1"/>
    <col min="3" max="3" width="20.57421875" style="3" customWidth="1"/>
    <col min="4" max="4" width="12.57421875" style="3" customWidth="1"/>
    <col min="5" max="6" width="7.8515625" style="3" customWidth="1"/>
    <col min="7" max="8" width="11.57421875" style="3" customWidth="1"/>
    <col min="9" max="9" width="7.421875" style="3" customWidth="1"/>
    <col min="10" max="11" width="11.57421875" style="3" customWidth="1"/>
    <col min="12" max="12" width="0.9921875" style="3" customWidth="1"/>
    <col min="13" max="16384" width="11.57421875" style="3" customWidth="1"/>
  </cols>
  <sheetData>
    <row r="1" spans="1:12" ht="7.5" customHeight="1">
      <c r="A1" s="649"/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</row>
    <row r="2" spans="1:12" ht="15.75" customHeight="1">
      <c r="A2" s="650" t="s">
        <v>138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</row>
    <row r="3" spans="1:12" ht="27.75" customHeight="1">
      <c r="A3" s="652" t="s">
        <v>663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100"/>
    </row>
    <row r="4" spans="1:11" ht="39">
      <c r="A4" s="424" t="s">
        <v>124</v>
      </c>
      <c r="B4" s="425" t="s">
        <v>666</v>
      </c>
      <c r="C4" s="426" t="s">
        <v>667</v>
      </c>
      <c r="D4" s="426" t="s">
        <v>675</v>
      </c>
      <c r="E4" s="425" t="s">
        <v>668</v>
      </c>
      <c r="F4" s="425" t="s">
        <v>669</v>
      </c>
      <c r="G4" s="425" t="s">
        <v>670</v>
      </c>
      <c r="H4" s="425" t="s">
        <v>125</v>
      </c>
      <c r="I4" s="425" t="s">
        <v>672</v>
      </c>
      <c r="J4" s="425" t="s">
        <v>133</v>
      </c>
      <c r="K4" s="427" t="s">
        <v>134</v>
      </c>
    </row>
    <row r="5" spans="1:11" ht="42">
      <c r="A5" s="619">
        <v>1</v>
      </c>
      <c r="B5" s="680" t="s">
        <v>419</v>
      </c>
      <c r="C5" s="348"/>
      <c r="D5" s="348"/>
      <c r="E5" s="256" t="s">
        <v>697</v>
      </c>
      <c r="F5" s="256">
        <v>10</v>
      </c>
      <c r="G5" s="620"/>
      <c r="H5" s="621"/>
      <c r="I5" s="622"/>
      <c r="J5" s="621"/>
      <c r="K5" s="623"/>
    </row>
    <row r="6" spans="1:11" ht="21.75" customHeight="1">
      <c r="A6" s="653" t="s">
        <v>118</v>
      </c>
      <c r="B6" s="654"/>
      <c r="C6" s="654"/>
      <c r="D6" s="654"/>
      <c r="E6" s="654"/>
      <c r="F6" s="654"/>
      <c r="G6" s="654"/>
      <c r="H6" s="356">
        <f>SUM(H5)</f>
        <v>0</v>
      </c>
      <c r="I6" s="463"/>
      <c r="J6" s="356">
        <f>SUM(J5)</f>
        <v>0</v>
      </c>
      <c r="K6" s="464"/>
    </row>
    <row r="7" ht="6" customHeight="1"/>
    <row r="8" ht="15.75" customHeight="1">
      <c r="A8" s="8" t="s">
        <v>139</v>
      </c>
    </row>
    <row r="9" ht="18" customHeight="1">
      <c r="A9" t="s">
        <v>420</v>
      </c>
    </row>
    <row r="10" ht="26.25" customHeight="1">
      <c r="A10" s="8" t="s">
        <v>140</v>
      </c>
    </row>
    <row r="11" ht="17.25" customHeight="1">
      <c r="A11" s="3" t="s">
        <v>120</v>
      </c>
    </row>
    <row r="12" ht="17.25" customHeight="1">
      <c r="A12" s="8" t="s">
        <v>141</v>
      </c>
    </row>
    <row r="13" ht="17.25" customHeight="1">
      <c r="A13" s="3" t="s">
        <v>120</v>
      </c>
    </row>
    <row r="14" ht="17.25" customHeight="1"/>
    <row r="15" ht="17.25" customHeight="1"/>
    <row r="17" ht="12.75">
      <c r="H17" s="3" t="s">
        <v>122</v>
      </c>
    </row>
    <row r="18" spans="8:11" ht="23.25" customHeight="1">
      <c r="H18" s="638" t="s">
        <v>123</v>
      </c>
      <c r="I18" s="638"/>
      <c r="J18" s="638"/>
      <c r="K18" s="638"/>
    </row>
    <row r="20" ht="12" customHeight="1"/>
  </sheetData>
  <sheetProtection selectLockedCells="1" selectUnlockedCells="1"/>
  <mergeCells count="5">
    <mergeCell ref="H18:K18"/>
    <mergeCell ref="A1:L1"/>
    <mergeCell ref="A2:L2"/>
    <mergeCell ref="A3:K3"/>
    <mergeCell ref="A6:G6"/>
  </mergeCells>
  <printOptions horizontalCentered="1"/>
  <pageMargins left="0.31527777777777777" right="0.27569444444444446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- 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G4" sqref="G4:K11"/>
    </sheetView>
  </sheetViews>
  <sheetFormatPr defaultColWidth="9.140625" defaultRowHeight="12.75"/>
  <cols>
    <col min="1" max="1" width="5.421875" style="3" customWidth="1"/>
    <col min="2" max="2" width="28.28125" style="3" customWidth="1"/>
    <col min="3" max="3" width="20.7109375" style="3" customWidth="1"/>
    <col min="4" max="4" width="11.28125" style="3" customWidth="1"/>
    <col min="5" max="5" width="6.28125" style="3" customWidth="1"/>
    <col min="6" max="6" width="7.57421875" style="3" customWidth="1"/>
    <col min="7" max="7" width="10.8515625" style="3" customWidth="1"/>
    <col min="8" max="8" width="12.7109375" style="3" customWidth="1"/>
    <col min="9" max="9" width="7.00390625" style="3" customWidth="1"/>
    <col min="10" max="10" width="12.28125" style="3" customWidth="1"/>
    <col min="11" max="11" width="10.8515625" style="3" customWidth="1"/>
    <col min="12" max="12" width="12.140625" style="3" customWidth="1"/>
    <col min="13" max="16384" width="11.57421875" style="3" customWidth="1"/>
  </cols>
  <sheetData>
    <row r="1" spans="1:12" ht="12.75" customHeight="1">
      <c r="A1" s="650" t="s">
        <v>142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79"/>
    </row>
    <row r="2" spans="1:11" ht="36.75" customHeight="1">
      <c r="A2" s="652" t="s">
        <v>663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</row>
    <row r="3" spans="1:11" ht="39">
      <c r="A3" s="447" t="s">
        <v>665</v>
      </c>
      <c r="B3" s="448" t="s">
        <v>666</v>
      </c>
      <c r="C3" s="449" t="s">
        <v>667</v>
      </c>
      <c r="D3" s="449" t="s">
        <v>675</v>
      </c>
      <c r="E3" s="448" t="s">
        <v>668</v>
      </c>
      <c r="F3" s="448" t="s">
        <v>669</v>
      </c>
      <c r="G3" s="448" t="s">
        <v>670</v>
      </c>
      <c r="H3" s="448" t="s">
        <v>125</v>
      </c>
      <c r="I3" s="448" t="s">
        <v>672</v>
      </c>
      <c r="J3" s="448" t="s">
        <v>133</v>
      </c>
      <c r="K3" s="450" t="s">
        <v>134</v>
      </c>
    </row>
    <row r="4" spans="1:11" ht="15.75" customHeight="1">
      <c r="A4" s="465">
        <v>1</v>
      </c>
      <c r="B4" s="108" t="s">
        <v>143</v>
      </c>
      <c r="C4" s="108"/>
      <c r="D4" s="108"/>
      <c r="E4" s="109" t="s">
        <v>694</v>
      </c>
      <c r="F4" s="109">
        <v>120</v>
      </c>
      <c r="G4" s="110"/>
      <c r="H4" s="111"/>
      <c r="I4" s="112"/>
      <c r="J4" s="111"/>
      <c r="K4" s="466"/>
    </row>
    <row r="5" spans="1:11" ht="18.75" customHeight="1">
      <c r="A5" s="467">
        <v>2</v>
      </c>
      <c r="B5" s="113" t="s">
        <v>144</v>
      </c>
      <c r="C5" s="113"/>
      <c r="D5" s="113"/>
      <c r="E5" s="114" t="s">
        <v>694</v>
      </c>
      <c r="F5" s="114">
        <v>50</v>
      </c>
      <c r="G5" s="115"/>
      <c r="H5" s="116"/>
      <c r="I5" s="117"/>
      <c r="J5" s="116"/>
      <c r="K5" s="468"/>
    </row>
    <row r="6" spans="1:11" ht="15.75" customHeight="1">
      <c r="A6" s="467">
        <v>3</v>
      </c>
      <c r="B6" s="113" t="s">
        <v>145</v>
      </c>
      <c r="C6" s="113"/>
      <c r="D6" s="113"/>
      <c r="E6" s="114" t="s">
        <v>694</v>
      </c>
      <c r="F6" s="114">
        <v>60</v>
      </c>
      <c r="G6" s="115"/>
      <c r="H6" s="116"/>
      <c r="I6" s="117"/>
      <c r="J6" s="116"/>
      <c r="K6" s="468"/>
    </row>
    <row r="7" spans="1:11" ht="15.75" customHeight="1">
      <c r="A7" s="467">
        <v>4</v>
      </c>
      <c r="B7" s="113" t="s">
        <v>146</v>
      </c>
      <c r="C7" s="113"/>
      <c r="D7" s="113"/>
      <c r="E7" s="114" t="s">
        <v>694</v>
      </c>
      <c r="F7" s="114">
        <v>170</v>
      </c>
      <c r="G7" s="115"/>
      <c r="H7" s="116"/>
      <c r="I7" s="117"/>
      <c r="J7" s="116"/>
      <c r="K7" s="468"/>
    </row>
    <row r="8" spans="1:11" ht="15.75" customHeight="1">
      <c r="A8" s="467">
        <v>5</v>
      </c>
      <c r="B8" s="113" t="s">
        <v>147</v>
      </c>
      <c r="C8" s="113"/>
      <c r="D8" s="113"/>
      <c r="E8" s="114" t="s">
        <v>694</v>
      </c>
      <c r="F8" s="114">
        <v>120</v>
      </c>
      <c r="G8" s="115"/>
      <c r="H8" s="116"/>
      <c r="I8" s="117"/>
      <c r="J8" s="116"/>
      <c r="K8" s="468"/>
    </row>
    <row r="9" spans="1:11" ht="15.75" customHeight="1">
      <c r="A9" s="337">
        <v>6</v>
      </c>
      <c r="B9" s="118" t="s">
        <v>148</v>
      </c>
      <c r="C9" s="118"/>
      <c r="D9" s="118"/>
      <c r="E9" s="119" t="s">
        <v>694</v>
      </c>
      <c r="F9" s="119">
        <v>120</v>
      </c>
      <c r="G9" s="120"/>
      <c r="H9" s="116"/>
      <c r="I9" s="117"/>
      <c r="J9" s="116"/>
      <c r="K9" s="468"/>
    </row>
    <row r="10" spans="1:11" ht="15.75" customHeight="1">
      <c r="A10" s="337">
        <v>7</v>
      </c>
      <c r="B10" s="118" t="s">
        <v>149</v>
      </c>
      <c r="C10" s="118"/>
      <c r="D10" s="118"/>
      <c r="E10" s="119" t="s">
        <v>694</v>
      </c>
      <c r="F10" s="119">
        <v>220</v>
      </c>
      <c r="G10" s="120"/>
      <c r="H10" s="116"/>
      <c r="I10" s="117"/>
      <c r="J10" s="116"/>
      <c r="K10" s="468"/>
    </row>
    <row r="11" spans="1:11" ht="15.75" customHeight="1">
      <c r="A11" s="469">
        <v>8</v>
      </c>
      <c r="B11" s="88" t="s">
        <v>150</v>
      </c>
      <c r="C11" s="88"/>
      <c r="D11" s="88"/>
      <c r="E11" s="89" t="s">
        <v>694</v>
      </c>
      <c r="F11" s="89">
        <v>100</v>
      </c>
      <c r="G11" s="121"/>
      <c r="H11" s="122"/>
      <c r="I11" s="123"/>
      <c r="J11" s="122"/>
      <c r="K11" s="470"/>
    </row>
    <row r="12" spans="1:11" ht="18" customHeight="1">
      <c r="A12" s="639" t="s">
        <v>118</v>
      </c>
      <c r="B12" s="640"/>
      <c r="C12" s="640"/>
      <c r="D12" s="640"/>
      <c r="E12" s="640"/>
      <c r="F12" s="640"/>
      <c r="G12" s="640"/>
      <c r="H12" s="440">
        <f>SUM(H4:H11)</f>
        <v>0</v>
      </c>
      <c r="I12" s="471"/>
      <c r="J12" s="440">
        <f>SUM(J4:J11)</f>
        <v>0</v>
      </c>
      <c r="K12" s="472"/>
    </row>
    <row r="13" spans="1:12" ht="12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ht="19.5" customHeight="1">
      <c r="A14" s="8" t="s">
        <v>151</v>
      </c>
    </row>
    <row r="15" ht="19.5" customHeight="1">
      <c r="A15" s="3" t="s">
        <v>120</v>
      </c>
    </row>
    <row r="16" ht="19.5" customHeight="1">
      <c r="A16" s="8" t="s">
        <v>152</v>
      </c>
    </row>
    <row r="17" ht="19.5" customHeight="1">
      <c r="A17" s="3" t="s">
        <v>120</v>
      </c>
    </row>
    <row r="19" ht="12.75">
      <c r="H19" s="3" t="s">
        <v>122</v>
      </c>
    </row>
    <row r="20" spans="3:11" ht="21" customHeight="1">
      <c r="C20" s="124"/>
      <c r="D20" s="124"/>
      <c r="H20" s="638" t="s">
        <v>123</v>
      </c>
      <c r="I20" s="638"/>
      <c r="J20" s="638"/>
      <c r="K20" s="638"/>
    </row>
  </sheetData>
  <sheetProtection selectLockedCells="1" selectUnlockedCells="1"/>
  <mergeCells count="4">
    <mergeCell ref="H20:K20"/>
    <mergeCell ref="A1:K1"/>
    <mergeCell ref="A2:K2"/>
    <mergeCell ref="A12:G12"/>
  </mergeCells>
  <printOptions horizontalCentered="1"/>
  <pageMargins left="0.32013888888888886" right="0.1701388888888889" top="1.023611111111111" bottom="0.8270833333333334" header="0.7875" footer="0.5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G4" sqref="G4:K15"/>
    </sheetView>
  </sheetViews>
  <sheetFormatPr defaultColWidth="9.140625" defaultRowHeight="12.75"/>
  <cols>
    <col min="1" max="1" width="4.7109375" style="3" customWidth="1"/>
    <col min="2" max="2" width="26.140625" style="3" customWidth="1"/>
    <col min="3" max="3" width="17.7109375" style="3" customWidth="1"/>
    <col min="4" max="4" width="12.00390625" style="3" customWidth="1"/>
    <col min="5" max="6" width="7.421875" style="3" customWidth="1"/>
    <col min="7" max="8" width="11.57421875" style="3" customWidth="1"/>
    <col min="9" max="9" width="9.140625" style="0" customWidth="1"/>
    <col min="10" max="11" width="11.57421875" style="3" customWidth="1"/>
    <col min="12" max="12" width="12.57421875" style="3" customWidth="1"/>
    <col min="13" max="16384" width="11.57421875" style="3" customWidth="1"/>
  </cols>
  <sheetData>
    <row r="1" spans="1:12" ht="15.75" customHeight="1">
      <c r="A1" s="650" t="s">
        <v>153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79"/>
    </row>
    <row r="2" spans="1:11" ht="33" customHeight="1" thickBot="1">
      <c r="A2" s="652" t="s">
        <v>663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</row>
    <row r="3" spans="1:11" ht="32.25" customHeight="1" thickBot="1">
      <c r="A3" s="447" t="s">
        <v>124</v>
      </c>
      <c r="B3" s="448" t="s">
        <v>666</v>
      </c>
      <c r="C3" s="449" t="s">
        <v>667</v>
      </c>
      <c r="D3" s="449" t="s">
        <v>675</v>
      </c>
      <c r="E3" s="448" t="s">
        <v>668</v>
      </c>
      <c r="F3" s="448" t="s">
        <v>669</v>
      </c>
      <c r="G3" s="448" t="s">
        <v>670</v>
      </c>
      <c r="H3" s="448" t="s">
        <v>125</v>
      </c>
      <c r="I3" s="448" t="s">
        <v>672</v>
      </c>
      <c r="J3" s="448" t="s">
        <v>673</v>
      </c>
      <c r="K3" s="450" t="s">
        <v>134</v>
      </c>
    </row>
    <row r="4" spans="1:11" ht="23.25">
      <c r="A4" s="303">
        <v>1</v>
      </c>
      <c r="B4" s="301" t="s">
        <v>154</v>
      </c>
      <c r="C4" s="302"/>
      <c r="D4" s="302"/>
      <c r="E4" s="306" t="s">
        <v>694</v>
      </c>
      <c r="F4" s="306">
        <v>5</v>
      </c>
      <c r="G4" s="306"/>
      <c r="H4" s="309"/>
      <c r="I4" s="306"/>
      <c r="J4" s="309"/>
      <c r="K4" s="473"/>
    </row>
    <row r="5" spans="1:11" ht="23.25">
      <c r="A5" s="304">
        <v>2</v>
      </c>
      <c r="B5" s="290" t="s">
        <v>155</v>
      </c>
      <c r="C5" s="299"/>
      <c r="D5" s="299"/>
      <c r="E5" s="307" t="s">
        <v>694</v>
      </c>
      <c r="F5" s="307">
        <v>10</v>
      </c>
      <c r="G5" s="307"/>
      <c r="H5" s="310"/>
      <c r="I5" s="307"/>
      <c r="J5" s="310"/>
      <c r="K5" s="474"/>
    </row>
    <row r="6" spans="1:11" ht="13.5">
      <c r="A6" s="305">
        <v>3</v>
      </c>
      <c r="B6" s="287" t="s">
        <v>156</v>
      </c>
      <c r="C6" s="300"/>
      <c r="D6" s="300"/>
      <c r="E6" s="308" t="s">
        <v>694</v>
      </c>
      <c r="F6" s="308">
        <v>180</v>
      </c>
      <c r="G6" s="308"/>
      <c r="H6" s="310"/>
      <c r="I6" s="312"/>
      <c r="J6" s="310"/>
      <c r="K6" s="474"/>
    </row>
    <row r="7" spans="1:11" ht="23.25">
      <c r="A7" s="304">
        <v>4</v>
      </c>
      <c r="B7" s="291" t="s">
        <v>157</v>
      </c>
      <c r="C7" s="299"/>
      <c r="D7" s="299"/>
      <c r="E7" s="307" t="s">
        <v>694</v>
      </c>
      <c r="F7" s="307">
        <v>100</v>
      </c>
      <c r="G7" s="307"/>
      <c r="H7" s="310"/>
      <c r="I7" s="307"/>
      <c r="J7" s="310"/>
      <c r="K7" s="474"/>
    </row>
    <row r="8" spans="1:11" ht="23.25">
      <c r="A8" s="304">
        <v>5</v>
      </c>
      <c r="B8" s="291" t="s">
        <v>158</v>
      </c>
      <c r="C8" s="299"/>
      <c r="D8" s="299"/>
      <c r="E8" s="307" t="s">
        <v>694</v>
      </c>
      <c r="F8" s="307">
        <v>70</v>
      </c>
      <c r="G8" s="307"/>
      <c r="H8" s="310"/>
      <c r="I8" s="307"/>
      <c r="J8" s="310"/>
      <c r="K8" s="474"/>
    </row>
    <row r="9" spans="1:11" ht="12.75">
      <c r="A9" s="304">
        <v>6</v>
      </c>
      <c r="B9" s="291" t="s">
        <v>159</v>
      </c>
      <c r="C9" s="299"/>
      <c r="D9" s="299"/>
      <c r="E9" s="307" t="s">
        <v>694</v>
      </c>
      <c r="F9" s="307">
        <v>5</v>
      </c>
      <c r="G9" s="307"/>
      <c r="H9" s="310"/>
      <c r="I9" s="307"/>
      <c r="J9" s="310"/>
      <c r="K9" s="474"/>
    </row>
    <row r="10" spans="1:11" ht="12.75">
      <c r="A10" s="304">
        <v>7</v>
      </c>
      <c r="B10" s="291" t="s">
        <v>160</v>
      </c>
      <c r="C10" s="299"/>
      <c r="D10" s="299"/>
      <c r="E10" s="307" t="s">
        <v>694</v>
      </c>
      <c r="F10" s="307">
        <v>30</v>
      </c>
      <c r="G10" s="307"/>
      <c r="H10" s="310"/>
      <c r="I10" s="307"/>
      <c r="J10" s="310"/>
      <c r="K10" s="474"/>
    </row>
    <row r="11" spans="1:11" ht="12.75">
      <c r="A11" s="304">
        <v>8</v>
      </c>
      <c r="B11" s="291" t="s">
        <v>161</v>
      </c>
      <c r="C11" s="299"/>
      <c r="D11" s="299"/>
      <c r="E11" s="307" t="s">
        <v>694</v>
      </c>
      <c r="F11" s="307">
        <v>5</v>
      </c>
      <c r="G11" s="307"/>
      <c r="H11" s="310"/>
      <c r="I11" s="307"/>
      <c r="J11" s="310"/>
      <c r="K11" s="474"/>
    </row>
    <row r="12" spans="1:11" ht="23.25">
      <c r="A12" s="304">
        <v>9</v>
      </c>
      <c r="B12" s="291" t="s">
        <v>162</v>
      </c>
      <c r="C12" s="299"/>
      <c r="D12" s="299"/>
      <c r="E12" s="307" t="s">
        <v>694</v>
      </c>
      <c r="F12" s="307">
        <v>10</v>
      </c>
      <c r="G12" s="307"/>
      <c r="H12" s="310"/>
      <c r="I12" s="307"/>
      <c r="J12" s="310"/>
      <c r="K12" s="474"/>
    </row>
    <row r="13" spans="1:11" ht="12.75">
      <c r="A13" s="304">
        <v>10</v>
      </c>
      <c r="B13" s="291" t="s">
        <v>163</v>
      </c>
      <c r="C13" s="299"/>
      <c r="D13" s="299"/>
      <c r="E13" s="307" t="s">
        <v>694</v>
      </c>
      <c r="F13" s="307">
        <v>5</v>
      </c>
      <c r="G13" s="307"/>
      <c r="H13" s="310"/>
      <c r="I13" s="307"/>
      <c r="J13" s="310"/>
      <c r="K13" s="474"/>
    </row>
    <row r="14" spans="1:11" ht="12.75">
      <c r="A14" s="304">
        <v>11</v>
      </c>
      <c r="B14" s="291" t="s">
        <v>164</v>
      </c>
      <c r="C14" s="299"/>
      <c r="D14" s="299"/>
      <c r="E14" s="307" t="s">
        <v>694</v>
      </c>
      <c r="F14" s="307">
        <v>5</v>
      </c>
      <c r="G14" s="307"/>
      <c r="H14" s="310"/>
      <c r="I14" s="307"/>
      <c r="J14" s="310"/>
      <c r="K14" s="474"/>
    </row>
    <row r="15" spans="1:11" ht="13.5" thickBot="1">
      <c r="A15" s="476">
        <v>12</v>
      </c>
      <c r="B15" s="477" t="s">
        <v>165</v>
      </c>
      <c r="C15" s="478"/>
      <c r="D15" s="478"/>
      <c r="E15" s="479" t="s">
        <v>694</v>
      </c>
      <c r="F15" s="479">
        <v>5</v>
      </c>
      <c r="G15" s="479"/>
      <c r="H15" s="480"/>
      <c r="I15" s="479"/>
      <c r="J15" s="480"/>
      <c r="K15" s="481"/>
    </row>
    <row r="16" spans="1:11" ht="20.25" customHeight="1" thickBot="1">
      <c r="A16" s="653" t="s">
        <v>118</v>
      </c>
      <c r="B16" s="654"/>
      <c r="C16" s="654"/>
      <c r="D16" s="654"/>
      <c r="E16" s="654"/>
      <c r="F16" s="654"/>
      <c r="G16" s="654"/>
      <c r="H16" s="482">
        <f>SUM(H4:H15)</f>
        <v>0</v>
      </c>
      <c r="I16" s="482"/>
      <c r="J16" s="482">
        <f>SUM(J4:J15)</f>
        <v>0</v>
      </c>
      <c r="K16" s="483"/>
    </row>
    <row r="17" spans="1:12" ht="9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ht="21" customHeight="1">
      <c r="A18" s="8" t="s">
        <v>166</v>
      </c>
    </row>
    <row r="19" ht="18.75" customHeight="1">
      <c r="A19" s="3" t="s">
        <v>120</v>
      </c>
    </row>
    <row r="20" ht="14.25" customHeight="1">
      <c r="A20" s="8" t="s">
        <v>167</v>
      </c>
    </row>
    <row r="21" ht="16.5" customHeight="1">
      <c r="A21" s="3" t="s">
        <v>120</v>
      </c>
    </row>
    <row r="23" spans="1:12" ht="30.75" customHeight="1">
      <c r="A23" s="655" t="s">
        <v>168</v>
      </c>
      <c r="B23" s="655"/>
      <c r="C23" s="655"/>
      <c r="D23" s="655"/>
      <c r="E23" s="655"/>
      <c r="F23" s="655"/>
      <c r="G23" s="655"/>
      <c r="H23" s="655"/>
      <c r="I23" s="655"/>
      <c r="J23" s="655"/>
      <c r="K23" s="655"/>
      <c r="L23" s="125"/>
    </row>
    <row r="26" ht="12.75">
      <c r="H26" s="3" t="s">
        <v>122</v>
      </c>
    </row>
    <row r="27" spans="3:11" ht="27" customHeight="1">
      <c r="C27" s="124"/>
      <c r="D27" s="124"/>
      <c r="H27" s="638" t="s">
        <v>123</v>
      </c>
      <c r="I27" s="638"/>
      <c r="J27" s="638"/>
      <c r="K27" s="638"/>
    </row>
  </sheetData>
  <sheetProtection selectLockedCells="1" selectUnlockedCells="1"/>
  <mergeCells count="5">
    <mergeCell ref="H27:K27"/>
    <mergeCell ref="A1:K1"/>
    <mergeCell ref="A2:K2"/>
    <mergeCell ref="A16:G16"/>
    <mergeCell ref="A23:K23"/>
  </mergeCells>
  <printOptions horizontalCentered="1"/>
  <pageMargins left="0.32013888888888886" right="0.3902777777777778" top="0.83" bottom="0.58" header="0.49" footer="0.35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4">
      <selection activeCell="G6" sqref="G6:K6"/>
    </sheetView>
  </sheetViews>
  <sheetFormatPr defaultColWidth="9.140625" defaultRowHeight="12.75"/>
  <cols>
    <col min="1" max="1" width="6.140625" style="3" customWidth="1"/>
    <col min="2" max="2" width="24.28125" style="3" customWidth="1"/>
    <col min="3" max="3" width="14.57421875" style="3" customWidth="1"/>
    <col min="4" max="4" width="11.140625" style="3" customWidth="1"/>
    <col min="5" max="5" width="6.7109375" style="3" customWidth="1"/>
    <col min="6" max="8" width="11.57421875" style="3" customWidth="1"/>
    <col min="9" max="9" width="8.7109375" style="3" customWidth="1"/>
    <col min="10" max="10" width="11.57421875" style="3" customWidth="1"/>
    <col min="11" max="11" width="12.7109375" style="3" customWidth="1"/>
    <col min="12" max="12" width="12.8515625" style="3" customWidth="1"/>
    <col min="13" max="16384" width="11.57421875" style="3" customWidth="1"/>
  </cols>
  <sheetData>
    <row r="1" spans="1:11" ht="6.75" customHeight="1">
      <c r="A1" s="649"/>
      <c r="B1" s="649"/>
      <c r="C1" s="649"/>
      <c r="D1" s="649"/>
      <c r="E1" s="649"/>
      <c r="F1" s="649"/>
      <c r="G1" s="649"/>
      <c r="H1" s="649"/>
      <c r="I1" s="649"/>
      <c r="J1" s="649"/>
      <c r="K1" s="649"/>
    </row>
    <row r="2" spans="1:11" ht="21.75" customHeight="1">
      <c r="A2" s="656" t="s">
        <v>865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</row>
    <row r="3" spans="1:11" ht="15.7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30" customHeight="1" thickBot="1">
      <c r="A4" s="652" t="s">
        <v>663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</row>
    <row r="5" spans="1:11" ht="27" thickBot="1">
      <c r="A5" s="424" t="s">
        <v>665</v>
      </c>
      <c r="B5" s="425" t="s">
        <v>666</v>
      </c>
      <c r="C5" s="449" t="s">
        <v>667</v>
      </c>
      <c r="D5" s="449" t="s">
        <v>675</v>
      </c>
      <c r="E5" s="425" t="s">
        <v>668</v>
      </c>
      <c r="F5" s="425" t="s">
        <v>669</v>
      </c>
      <c r="G5" s="425" t="s">
        <v>670</v>
      </c>
      <c r="H5" s="425" t="s">
        <v>125</v>
      </c>
      <c r="I5" s="425" t="s">
        <v>672</v>
      </c>
      <c r="J5" s="425" t="s">
        <v>673</v>
      </c>
      <c r="K5" s="427" t="s">
        <v>134</v>
      </c>
    </row>
    <row r="6" spans="1:11" ht="24" customHeight="1" thickBot="1">
      <c r="A6" s="484">
        <v>1</v>
      </c>
      <c r="B6" s="126" t="s">
        <v>169</v>
      </c>
      <c r="C6" s="126"/>
      <c r="D6" s="126"/>
      <c r="E6" s="127" t="s">
        <v>697</v>
      </c>
      <c r="F6" s="127">
        <v>100</v>
      </c>
      <c r="G6" s="128"/>
      <c r="H6" s="129"/>
      <c r="I6" s="130"/>
      <c r="J6" s="129"/>
      <c r="K6" s="485"/>
    </row>
    <row r="7" spans="1:11" ht="18" customHeight="1" thickBot="1">
      <c r="A7" s="639" t="s">
        <v>118</v>
      </c>
      <c r="B7" s="640"/>
      <c r="C7" s="640"/>
      <c r="D7" s="640"/>
      <c r="E7" s="640"/>
      <c r="F7" s="640"/>
      <c r="G7" s="640"/>
      <c r="H7" s="440">
        <f>H6</f>
        <v>0</v>
      </c>
      <c r="I7" s="486"/>
      <c r="J7" s="440">
        <f>J6</f>
        <v>0</v>
      </c>
      <c r="K7" s="487"/>
    </row>
    <row r="9" ht="29.25" customHeight="1">
      <c r="A9" s="8" t="s">
        <v>170</v>
      </c>
    </row>
    <row r="10" ht="19.5" customHeight="1">
      <c r="A10" s="3" t="s">
        <v>120</v>
      </c>
    </row>
    <row r="11" ht="19.5" customHeight="1">
      <c r="A11" s="8" t="s">
        <v>171</v>
      </c>
    </row>
    <row r="12" ht="19.5" customHeight="1">
      <c r="A12" s="3" t="s">
        <v>120</v>
      </c>
    </row>
    <row r="14" ht="16.5" customHeight="1">
      <c r="H14" s="3" t="s">
        <v>122</v>
      </c>
    </row>
    <row r="15" spans="8:11" ht="25.5" customHeight="1">
      <c r="H15" s="638" t="s">
        <v>123</v>
      </c>
      <c r="I15" s="638"/>
      <c r="J15" s="638"/>
      <c r="K15" s="638"/>
    </row>
    <row r="17" ht="12.75">
      <c r="A17" s="99"/>
    </row>
    <row r="18" ht="13.5">
      <c r="A18" s="131" t="s">
        <v>172</v>
      </c>
    </row>
  </sheetData>
  <sheetProtection selectLockedCells="1" selectUnlockedCells="1"/>
  <mergeCells count="5">
    <mergeCell ref="H15:K15"/>
    <mergeCell ref="A1:K1"/>
    <mergeCell ref="A2:K2"/>
    <mergeCell ref="A7:G7"/>
    <mergeCell ref="A4:K4"/>
  </mergeCells>
  <printOptions horizontalCentered="1"/>
  <pageMargins left="0.2902777777777778" right="0.2902777777777778" top="1.1" bottom="0.9805555555555555" header="0.7875" footer="0.6402777777777777"/>
  <pageSetup horizontalDpi="300" verticalDpi="300" orientation="landscape" paperSize="9" r:id="rId1"/>
  <headerFooter alignWithMargins="0">
    <oddHeader>&amp;C&amp;F &amp;RSPZOZ_NT/DZP/PN/ 05/16</oddHeader>
    <oddFooter>&amp;C&amp;A  - 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25">
      <selection activeCell="A5" sqref="A5:A41"/>
    </sheetView>
  </sheetViews>
  <sheetFormatPr defaultColWidth="9.140625" defaultRowHeight="12.75"/>
  <cols>
    <col min="1" max="1" width="4.7109375" style="3" customWidth="1"/>
    <col min="2" max="2" width="35.00390625" style="3" customWidth="1"/>
    <col min="3" max="3" width="16.8515625" style="3" customWidth="1"/>
    <col min="4" max="4" width="11.7109375" style="3" customWidth="1"/>
    <col min="5" max="5" width="6.8515625" style="3" customWidth="1"/>
    <col min="6" max="6" width="8.00390625" style="3" customWidth="1"/>
    <col min="7" max="7" width="10.8515625" style="3" customWidth="1"/>
    <col min="8" max="8" width="12.140625" style="3" customWidth="1"/>
    <col min="9" max="9" width="8.421875" style="3" customWidth="1"/>
    <col min="10" max="10" width="12.140625" style="3" customWidth="1"/>
    <col min="11" max="11" width="11.7109375" style="3" customWidth="1"/>
    <col min="12" max="12" width="12.8515625" style="3" customWidth="1"/>
    <col min="13" max="16384" width="11.57421875" style="3" customWidth="1"/>
  </cols>
  <sheetData>
    <row r="1" spans="1:12" ht="17.25" customHeight="1">
      <c r="A1" s="656" t="s">
        <v>177</v>
      </c>
      <c r="B1" s="656"/>
      <c r="C1" s="656"/>
      <c r="D1" s="656"/>
      <c r="E1" s="656"/>
      <c r="F1" s="656"/>
      <c r="G1" s="656"/>
      <c r="H1" s="132"/>
      <c r="I1" s="132"/>
      <c r="J1" s="132"/>
      <c r="K1" s="132"/>
      <c r="L1" s="132"/>
    </row>
    <row r="2" spans="1:12" ht="18.75" customHeight="1" thickBot="1">
      <c r="A2" s="651" t="s">
        <v>173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133"/>
    </row>
    <row r="3" spans="1:11" ht="27" thickBot="1">
      <c r="A3" s="488" t="s">
        <v>124</v>
      </c>
      <c r="B3" s="425" t="s">
        <v>666</v>
      </c>
      <c r="C3" s="426" t="s">
        <v>667</v>
      </c>
      <c r="D3" s="426" t="s">
        <v>675</v>
      </c>
      <c r="E3" s="425" t="s">
        <v>668</v>
      </c>
      <c r="F3" s="425" t="s">
        <v>669</v>
      </c>
      <c r="G3" s="425" t="s">
        <v>670</v>
      </c>
      <c r="H3" s="425" t="s">
        <v>125</v>
      </c>
      <c r="I3" s="425" t="s">
        <v>672</v>
      </c>
      <c r="J3" s="425" t="s">
        <v>673</v>
      </c>
      <c r="K3" s="427" t="s">
        <v>134</v>
      </c>
    </row>
    <row r="4" spans="1:11" ht="12.75">
      <c r="A4" s="335">
        <v>1</v>
      </c>
      <c r="B4" s="29" t="s">
        <v>178</v>
      </c>
      <c r="C4" s="29"/>
      <c r="D4" s="29"/>
      <c r="E4" s="134" t="s">
        <v>694</v>
      </c>
      <c r="F4" s="134">
        <v>80</v>
      </c>
      <c r="G4" s="135"/>
      <c r="H4" s="136"/>
      <c r="I4" s="137"/>
      <c r="J4" s="136"/>
      <c r="K4" s="489"/>
    </row>
    <row r="5" spans="1:11" ht="12.75">
      <c r="A5" s="337">
        <v>2</v>
      </c>
      <c r="B5" s="19" t="s">
        <v>179</v>
      </c>
      <c r="C5" s="19"/>
      <c r="D5" s="19"/>
      <c r="E5" s="119" t="s">
        <v>694</v>
      </c>
      <c r="F5" s="119">
        <v>200</v>
      </c>
      <c r="G5" s="139"/>
      <c r="H5" s="140"/>
      <c r="I5" s="141"/>
      <c r="J5" s="140"/>
      <c r="K5" s="490"/>
    </row>
    <row r="6" spans="1:11" ht="12.75">
      <c r="A6" s="337">
        <v>3</v>
      </c>
      <c r="B6" s="19" t="s">
        <v>180</v>
      </c>
      <c r="C6" s="19"/>
      <c r="D6" s="19"/>
      <c r="E6" s="119" t="s">
        <v>694</v>
      </c>
      <c r="F6" s="119">
        <v>5</v>
      </c>
      <c r="G6" s="139"/>
      <c r="H6" s="140"/>
      <c r="I6" s="141"/>
      <c r="J6" s="140"/>
      <c r="K6" s="490"/>
    </row>
    <row r="7" spans="1:11" ht="12.75">
      <c r="A7" s="337">
        <v>4</v>
      </c>
      <c r="B7" s="19" t="s">
        <v>181</v>
      </c>
      <c r="C7" s="19"/>
      <c r="D7" s="19"/>
      <c r="E7" s="119" t="s">
        <v>694</v>
      </c>
      <c r="F7" s="119">
        <v>5</v>
      </c>
      <c r="G7" s="139"/>
      <c r="H7" s="140"/>
      <c r="I7" s="141"/>
      <c r="J7" s="140"/>
      <c r="K7" s="490"/>
    </row>
    <row r="8" spans="1:11" ht="12.75">
      <c r="A8" s="337">
        <v>5</v>
      </c>
      <c r="B8" s="19" t="s">
        <v>182</v>
      </c>
      <c r="C8" s="19"/>
      <c r="D8" s="19"/>
      <c r="E8" s="119" t="s">
        <v>694</v>
      </c>
      <c r="F8" s="119">
        <v>15</v>
      </c>
      <c r="G8" s="139"/>
      <c r="H8" s="140"/>
      <c r="I8" s="141"/>
      <c r="J8" s="140"/>
      <c r="K8" s="490"/>
    </row>
    <row r="9" spans="1:11" ht="12.75">
      <c r="A9" s="337">
        <v>6</v>
      </c>
      <c r="B9" s="19" t="s">
        <v>183</v>
      </c>
      <c r="C9" s="19"/>
      <c r="D9" s="19"/>
      <c r="E9" s="119" t="s">
        <v>694</v>
      </c>
      <c r="F9" s="119">
        <v>30</v>
      </c>
      <c r="G9" s="139"/>
      <c r="H9" s="140"/>
      <c r="I9" s="141"/>
      <c r="J9" s="140"/>
      <c r="K9" s="490"/>
    </row>
    <row r="10" spans="1:11" ht="12.75">
      <c r="A10" s="337">
        <v>7</v>
      </c>
      <c r="B10" s="19" t="s">
        <v>184</v>
      </c>
      <c r="C10" s="19"/>
      <c r="D10" s="19"/>
      <c r="E10" s="119" t="s">
        <v>694</v>
      </c>
      <c r="F10" s="119">
        <v>50</v>
      </c>
      <c r="G10" s="139"/>
      <c r="H10" s="140"/>
      <c r="I10" s="141"/>
      <c r="J10" s="140"/>
      <c r="K10" s="490"/>
    </row>
    <row r="11" spans="1:11" ht="12.75">
      <c r="A11" s="337">
        <v>8</v>
      </c>
      <c r="B11" s="19" t="s">
        <v>185</v>
      </c>
      <c r="C11" s="19"/>
      <c r="D11" s="19"/>
      <c r="E11" s="119" t="s">
        <v>694</v>
      </c>
      <c r="F11" s="119">
        <v>35</v>
      </c>
      <c r="G11" s="139"/>
      <c r="H11" s="140"/>
      <c r="I11" s="141"/>
      <c r="J11" s="140"/>
      <c r="K11" s="490"/>
    </row>
    <row r="12" spans="1:11" ht="12.75">
      <c r="A12" s="337">
        <v>9</v>
      </c>
      <c r="B12" s="19" t="s">
        <v>186</v>
      </c>
      <c r="C12" s="19"/>
      <c r="D12" s="19"/>
      <c r="E12" s="119" t="s">
        <v>694</v>
      </c>
      <c r="F12" s="119">
        <v>2</v>
      </c>
      <c r="G12" s="139"/>
      <c r="H12" s="140"/>
      <c r="I12" s="141"/>
      <c r="J12" s="140"/>
      <c r="K12" s="490"/>
    </row>
    <row r="13" spans="1:11" ht="12.75">
      <c r="A13" s="337">
        <v>10</v>
      </c>
      <c r="B13" s="19" t="s">
        <v>187</v>
      </c>
      <c r="C13" s="19"/>
      <c r="D13" s="19"/>
      <c r="E13" s="119" t="s">
        <v>694</v>
      </c>
      <c r="F13" s="119">
        <v>2</v>
      </c>
      <c r="G13" s="139"/>
      <c r="H13" s="140"/>
      <c r="I13" s="141"/>
      <c r="J13" s="140"/>
      <c r="K13" s="490"/>
    </row>
    <row r="14" spans="1:11" ht="12.75">
      <c r="A14" s="337">
        <v>11</v>
      </c>
      <c r="B14" s="19" t="s">
        <v>188</v>
      </c>
      <c r="C14" s="19"/>
      <c r="D14" s="19"/>
      <c r="E14" s="119" t="s">
        <v>694</v>
      </c>
      <c r="F14" s="119">
        <v>5</v>
      </c>
      <c r="G14" s="139"/>
      <c r="H14" s="140"/>
      <c r="I14" s="141"/>
      <c r="J14" s="140"/>
      <c r="K14" s="490"/>
    </row>
    <row r="15" spans="1:11" ht="12.75">
      <c r="A15" s="337">
        <v>12</v>
      </c>
      <c r="B15" s="19" t="s">
        <v>189</v>
      </c>
      <c r="C15" s="19"/>
      <c r="D15" s="19"/>
      <c r="E15" s="119" t="s">
        <v>694</v>
      </c>
      <c r="F15" s="119">
        <v>150</v>
      </c>
      <c r="G15" s="139"/>
      <c r="H15" s="140"/>
      <c r="I15" s="141"/>
      <c r="J15" s="140"/>
      <c r="K15" s="490"/>
    </row>
    <row r="16" spans="1:11" ht="12.75">
      <c r="A16" s="337">
        <v>13</v>
      </c>
      <c r="B16" s="19" t="s">
        <v>190</v>
      </c>
      <c r="C16" s="19"/>
      <c r="D16" s="19"/>
      <c r="E16" s="119" t="s">
        <v>694</v>
      </c>
      <c r="F16" s="119">
        <v>4</v>
      </c>
      <c r="G16" s="139"/>
      <c r="H16" s="140"/>
      <c r="I16" s="141"/>
      <c r="J16" s="140"/>
      <c r="K16" s="490"/>
    </row>
    <row r="17" spans="1:11" ht="12.75">
      <c r="A17" s="337">
        <v>14</v>
      </c>
      <c r="B17" s="19" t="s">
        <v>191</v>
      </c>
      <c r="C17" s="19"/>
      <c r="D17" s="19"/>
      <c r="E17" s="119" t="s">
        <v>694</v>
      </c>
      <c r="F17" s="119">
        <v>200</v>
      </c>
      <c r="G17" s="139"/>
      <c r="H17" s="140"/>
      <c r="I17" s="141"/>
      <c r="J17" s="140"/>
      <c r="K17" s="490"/>
    </row>
    <row r="18" spans="1:11" ht="12.75">
      <c r="A18" s="337">
        <v>15</v>
      </c>
      <c r="B18" s="19" t="s">
        <v>192</v>
      </c>
      <c r="C18" s="19"/>
      <c r="D18" s="19"/>
      <c r="E18" s="119" t="s">
        <v>694</v>
      </c>
      <c r="F18" s="119">
        <v>150</v>
      </c>
      <c r="G18" s="139"/>
      <c r="H18" s="140"/>
      <c r="I18" s="141"/>
      <c r="J18" s="140"/>
      <c r="K18" s="490"/>
    </row>
    <row r="19" spans="1:11" ht="12.75">
      <c r="A19" s="337">
        <v>16</v>
      </c>
      <c r="B19" s="19" t="s">
        <v>193</v>
      </c>
      <c r="C19" s="19"/>
      <c r="D19" s="19"/>
      <c r="E19" s="119" t="s">
        <v>694</v>
      </c>
      <c r="F19" s="119">
        <v>40</v>
      </c>
      <c r="G19" s="139"/>
      <c r="H19" s="140"/>
      <c r="I19" s="141"/>
      <c r="J19" s="140"/>
      <c r="K19" s="490"/>
    </row>
    <row r="20" spans="1:11" ht="12.75">
      <c r="A20" s="337">
        <v>17</v>
      </c>
      <c r="B20" s="19" t="s">
        <v>194</v>
      </c>
      <c r="C20" s="19"/>
      <c r="D20" s="19"/>
      <c r="E20" s="119" t="s">
        <v>694</v>
      </c>
      <c r="F20" s="119">
        <v>4</v>
      </c>
      <c r="G20" s="139"/>
      <c r="H20" s="140"/>
      <c r="I20" s="141"/>
      <c r="J20" s="140"/>
      <c r="K20" s="490"/>
    </row>
    <row r="21" spans="1:11" ht="12.75">
      <c r="A21" s="337">
        <v>18</v>
      </c>
      <c r="B21" s="19" t="s">
        <v>195</v>
      </c>
      <c r="C21" s="19"/>
      <c r="D21" s="19"/>
      <c r="E21" s="119" t="s">
        <v>694</v>
      </c>
      <c r="F21" s="119">
        <v>70</v>
      </c>
      <c r="G21" s="139"/>
      <c r="H21" s="140"/>
      <c r="I21" s="141"/>
      <c r="J21" s="140"/>
      <c r="K21" s="490"/>
    </row>
    <row r="22" spans="1:11" ht="12.75">
      <c r="A22" s="337">
        <v>19</v>
      </c>
      <c r="B22" s="19" t="s">
        <v>196</v>
      </c>
      <c r="C22" s="19"/>
      <c r="D22" s="19"/>
      <c r="E22" s="119" t="s">
        <v>694</v>
      </c>
      <c r="F22" s="119">
        <v>35</v>
      </c>
      <c r="G22" s="139"/>
      <c r="H22" s="140"/>
      <c r="I22" s="141"/>
      <c r="J22" s="140"/>
      <c r="K22" s="490"/>
    </row>
    <row r="23" spans="1:11" ht="12.75">
      <c r="A23" s="337">
        <v>20</v>
      </c>
      <c r="B23" s="19" t="s">
        <v>197</v>
      </c>
      <c r="C23" s="19"/>
      <c r="D23" s="19"/>
      <c r="E23" s="119" t="s">
        <v>694</v>
      </c>
      <c r="F23" s="119">
        <v>470</v>
      </c>
      <c r="G23" s="139"/>
      <c r="H23" s="140"/>
      <c r="I23" s="141"/>
      <c r="J23" s="140"/>
      <c r="K23" s="490"/>
    </row>
    <row r="24" spans="1:11" ht="12.75">
      <c r="A24" s="337">
        <v>21</v>
      </c>
      <c r="B24" s="19" t="s">
        <v>198</v>
      </c>
      <c r="C24" s="19"/>
      <c r="D24" s="19"/>
      <c r="E24" s="119" t="s">
        <v>694</v>
      </c>
      <c r="F24" s="119">
        <v>4</v>
      </c>
      <c r="G24" s="139"/>
      <c r="H24" s="140"/>
      <c r="I24" s="141"/>
      <c r="J24" s="140"/>
      <c r="K24" s="490"/>
    </row>
    <row r="25" spans="1:11" ht="12.75">
      <c r="A25" s="337">
        <v>22</v>
      </c>
      <c r="B25" s="19" t="s">
        <v>199</v>
      </c>
      <c r="C25" s="19"/>
      <c r="D25" s="19"/>
      <c r="E25" s="119" t="s">
        <v>694</v>
      </c>
      <c r="F25" s="119">
        <v>20</v>
      </c>
      <c r="G25" s="139"/>
      <c r="H25" s="140"/>
      <c r="I25" s="141"/>
      <c r="J25" s="140"/>
      <c r="K25" s="490"/>
    </row>
    <row r="26" spans="1:11" ht="12.75">
      <c r="A26" s="337">
        <v>23</v>
      </c>
      <c r="B26" s="19" t="s">
        <v>200</v>
      </c>
      <c r="C26" s="19"/>
      <c r="D26" s="19"/>
      <c r="E26" s="119" t="s">
        <v>694</v>
      </c>
      <c r="F26" s="119">
        <v>4</v>
      </c>
      <c r="G26" s="139"/>
      <c r="H26" s="140"/>
      <c r="I26" s="141"/>
      <c r="J26" s="140"/>
      <c r="K26" s="490"/>
    </row>
    <row r="27" spans="1:11" ht="12.75">
      <c r="A27" s="337">
        <v>24</v>
      </c>
      <c r="B27" s="19" t="s">
        <v>201</v>
      </c>
      <c r="C27" s="19"/>
      <c r="D27" s="19"/>
      <c r="E27" s="119" t="s">
        <v>694</v>
      </c>
      <c r="F27" s="119">
        <v>4</v>
      </c>
      <c r="G27" s="139"/>
      <c r="H27" s="140"/>
      <c r="I27" s="141"/>
      <c r="J27" s="140"/>
      <c r="K27" s="490"/>
    </row>
    <row r="28" spans="1:11" ht="12.75">
      <c r="A28" s="337">
        <v>25</v>
      </c>
      <c r="B28" s="19" t="s">
        <v>202</v>
      </c>
      <c r="C28" s="19"/>
      <c r="D28" s="19"/>
      <c r="E28" s="119" t="s">
        <v>694</v>
      </c>
      <c r="F28" s="119">
        <v>10</v>
      </c>
      <c r="G28" s="139"/>
      <c r="H28" s="140"/>
      <c r="I28" s="141"/>
      <c r="J28" s="140"/>
      <c r="K28" s="490"/>
    </row>
    <row r="29" spans="1:11" ht="12.75">
      <c r="A29" s="337">
        <v>26</v>
      </c>
      <c r="B29" s="19" t="s">
        <v>695</v>
      </c>
      <c r="C29" s="19"/>
      <c r="D29" s="19"/>
      <c r="E29" s="119" t="s">
        <v>694</v>
      </c>
      <c r="F29" s="119">
        <v>20</v>
      </c>
      <c r="G29" s="139"/>
      <c r="H29" s="140"/>
      <c r="I29" s="141"/>
      <c r="J29" s="140"/>
      <c r="K29" s="490"/>
    </row>
    <row r="30" spans="1:11" ht="12.75">
      <c r="A30" s="337">
        <v>27</v>
      </c>
      <c r="B30" s="19" t="s">
        <v>203</v>
      </c>
      <c r="C30" s="19"/>
      <c r="D30" s="19"/>
      <c r="E30" s="119" t="s">
        <v>694</v>
      </c>
      <c r="F30" s="119">
        <v>2</v>
      </c>
      <c r="G30" s="139"/>
      <c r="H30" s="140"/>
      <c r="I30" s="141"/>
      <c r="J30" s="140"/>
      <c r="K30" s="490"/>
    </row>
    <row r="31" spans="1:11" ht="12.75">
      <c r="A31" s="337">
        <v>28</v>
      </c>
      <c r="B31" s="19" t="s">
        <v>204</v>
      </c>
      <c r="C31" s="19"/>
      <c r="D31" s="19"/>
      <c r="E31" s="119" t="s">
        <v>694</v>
      </c>
      <c r="F31" s="119">
        <v>2</v>
      </c>
      <c r="G31" s="139"/>
      <c r="H31" s="140"/>
      <c r="I31" s="141"/>
      <c r="J31" s="140"/>
      <c r="K31" s="490"/>
    </row>
    <row r="32" spans="1:11" ht="12.75">
      <c r="A32" s="337">
        <v>29</v>
      </c>
      <c r="B32" s="19" t="s">
        <v>205</v>
      </c>
      <c r="C32" s="19"/>
      <c r="D32" s="19"/>
      <c r="E32" s="119" t="s">
        <v>694</v>
      </c>
      <c r="F32" s="119">
        <v>7</v>
      </c>
      <c r="G32" s="139"/>
      <c r="H32" s="140"/>
      <c r="I32" s="141"/>
      <c r="J32" s="140"/>
      <c r="K32" s="490"/>
    </row>
    <row r="33" spans="1:11" ht="12.75">
      <c r="A33" s="337">
        <v>30</v>
      </c>
      <c r="B33" s="19" t="s">
        <v>206</v>
      </c>
      <c r="C33" s="19"/>
      <c r="D33" s="19"/>
      <c r="E33" s="119" t="s">
        <v>694</v>
      </c>
      <c r="F33" s="119">
        <v>4</v>
      </c>
      <c r="G33" s="139"/>
      <c r="H33" s="140"/>
      <c r="I33" s="141"/>
      <c r="J33" s="140"/>
      <c r="K33" s="490"/>
    </row>
    <row r="34" spans="1:11" ht="12.75" customHeight="1">
      <c r="A34" s="337">
        <v>31</v>
      </c>
      <c r="B34" s="19" t="s">
        <v>207</v>
      </c>
      <c r="C34" s="19"/>
      <c r="D34" s="19"/>
      <c r="E34" s="119" t="s">
        <v>174</v>
      </c>
      <c r="F34" s="119">
        <v>200</v>
      </c>
      <c r="G34" s="139"/>
      <c r="H34" s="140"/>
      <c r="I34" s="141"/>
      <c r="J34" s="140"/>
      <c r="K34" s="490"/>
    </row>
    <row r="35" spans="1:11" ht="12.75">
      <c r="A35" s="337">
        <v>32</v>
      </c>
      <c r="B35" s="19" t="s">
        <v>208</v>
      </c>
      <c r="C35" s="19"/>
      <c r="D35" s="19"/>
      <c r="E35" s="119" t="s">
        <v>694</v>
      </c>
      <c r="F35" s="119">
        <v>2</v>
      </c>
      <c r="G35" s="139"/>
      <c r="H35" s="140"/>
      <c r="I35" s="141"/>
      <c r="J35" s="140"/>
      <c r="K35" s="490"/>
    </row>
    <row r="36" spans="1:11" ht="14.25" customHeight="1">
      <c r="A36" s="337">
        <v>33</v>
      </c>
      <c r="B36" s="19" t="s">
        <v>209</v>
      </c>
      <c r="C36" s="19"/>
      <c r="D36" s="19"/>
      <c r="E36" s="119" t="s">
        <v>694</v>
      </c>
      <c r="F36" s="119">
        <v>50</v>
      </c>
      <c r="G36" s="139"/>
      <c r="H36" s="140"/>
      <c r="I36" s="141"/>
      <c r="J36" s="140"/>
      <c r="K36" s="490"/>
    </row>
    <row r="37" spans="1:11" ht="12.75">
      <c r="A37" s="337">
        <v>34</v>
      </c>
      <c r="B37" s="19" t="s">
        <v>210</v>
      </c>
      <c r="C37" s="19"/>
      <c r="D37" s="19"/>
      <c r="E37" s="119" t="s">
        <v>694</v>
      </c>
      <c r="F37" s="119">
        <v>2</v>
      </c>
      <c r="G37" s="139"/>
      <c r="H37" s="140"/>
      <c r="I37" s="141"/>
      <c r="J37" s="140"/>
      <c r="K37" s="490"/>
    </row>
    <row r="38" spans="1:11" ht="12.75">
      <c r="A38" s="337">
        <v>35</v>
      </c>
      <c r="B38" s="19" t="s">
        <v>211</v>
      </c>
      <c r="C38" s="19"/>
      <c r="D38" s="19"/>
      <c r="E38" s="119" t="s">
        <v>694</v>
      </c>
      <c r="F38" s="119">
        <v>2</v>
      </c>
      <c r="G38" s="139"/>
      <c r="H38" s="140"/>
      <c r="I38" s="141"/>
      <c r="J38" s="140"/>
      <c r="K38" s="490"/>
    </row>
    <row r="39" spans="1:11" ht="12.75">
      <c r="A39" s="337">
        <v>36</v>
      </c>
      <c r="B39" s="19" t="s">
        <v>212</v>
      </c>
      <c r="C39" s="19"/>
      <c r="D39" s="19"/>
      <c r="E39" s="119" t="s">
        <v>694</v>
      </c>
      <c r="F39" s="119">
        <v>2</v>
      </c>
      <c r="G39" s="139"/>
      <c r="H39" s="140"/>
      <c r="I39" s="141"/>
      <c r="J39" s="140"/>
      <c r="K39" s="490"/>
    </row>
    <row r="40" spans="1:11" ht="12.75">
      <c r="A40" s="337">
        <v>37</v>
      </c>
      <c r="B40" s="19" t="s">
        <v>213</v>
      </c>
      <c r="C40" s="19"/>
      <c r="D40" s="19"/>
      <c r="E40" s="119" t="s">
        <v>694</v>
      </c>
      <c r="F40" s="119">
        <v>2</v>
      </c>
      <c r="G40" s="139"/>
      <c r="H40" s="140"/>
      <c r="I40" s="141"/>
      <c r="J40" s="140"/>
      <c r="K40" s="490"/>
    </row>
    <row r="41" spans="1:11" ht="12.75">
      <c r="A41" s="337">
        <v>38</v>
      </c>
      <c r="B41" s="19" t="s">
        <v>214</v>
      </c>
      <c r="C41" s="19"/>
      <c r="D41" s="19"/>
      <c r="E41" s="119" t="s">
        <v>694</v>
      </c>
      <c r="F41" s="119">
        <v>2</v>
      </c>
      <c r="G41" s="139"/>
      <c r="H41" s="140"/>
      <c r="I41" s="141"/>
      <c r="J41" s="140"/>
      <c r="K41" s="490"/>
    </row>
    <row r="42" spans="1:11" ht="13.5" thickBot="1">
      <c r="A42" s="469">
        <v>39</v>
      </c>
      <c r="B42" s="27" t="s">
        <v>215</v>
      </c>
      <c r="C42" s="27"/>
      <c r="D42" s="27"/>
      <c r="E42" s="89" t="s">
        <v>694</v>
      </c>
      <c r="F42" s="89">
        <v>4</v>
      </c>
      <c r="G42" s="143"/>
      <c r="H42" s="91"/>
      <c r="I42" s="92"/>
      <c r="J42" s="91"/>
      <c r="K42" s="491"/>
    </row>
    <row r="43" spans="1:11" ht="14.25" thickBot="1">
      <c r="A43" s="492"/>
      <c r="B43" s="460" t="s">
        <v>118</v>
      </c>
      <c r="C43" s="493"/>
      <c r="D43" s="493"/>
      <c r="E43" s="494"/>
      <c r="F43" s="494"/>
      <c r="G43" s="495"/>
      <c r="H43" s="440">
        <f>SUM(H4:H42)</f>
        <v>0</v>
      </c>
      <c r="I43" s="496"/>
      <c r="J43" s="440">
        <f>SUM(J4:J42)</f>
        <v>0</v>
      </c>
      <c r="K43" s="497"/>
    </row>
    <row r="44" spans="2:4" ht="12.75">
      <c r="B44" s="78"/>
      <c r="C44" s="78"/>
      <c r="D44" s="78"/>
    </row>
    <row r="45" ht="12.75" customHeight="1">
      <c r="A45" s="8" t="s">
        <v>175</v>
      </c>
    </row>
    <row r="46" ht="12.75" customHeight="1">
      <c r="A46" s="3" t="s">
        <v>120</v>
      </c>
    </row>
    <row r="47" ht="12.75" customHeight="1">
      <c r="A47" s="8" t="s">
        <v>176</v>
      </c>
    </row>
    <row r="48" ht="12.75" customHeight="1">
      <c r="A48" s="3" t="s">
        <v>120</v>
      </c>
    </row>
    <row r="50" ht="12.75">
      <c r="H50" s="3" t="s">
        <v>122</v>
      </c>
    </row>
    <row r="51" spans="3:11" ht="24" customHeight="1">
      <c r="C51" s="124"/>
      <c r="D51" s="124"/>
      <c r="H51" s="638" t="s">
        <v>123</v>
      </c>
      <c r="I51" s="638"/>
      <c r="J51" s="638"/>
      <c r="K51" s="638"/>
    </row>
  </sheetData>
  <sheetProtection selectLockedCells="1" selectUnlockedCells="1"/>
  <mergeCells count="3">
    <mergeCell ref="A1:G1"/>
    <mergeCell ref="A2:K2"/>
    <mergeCell ref="H51:K51"/>
  </mergeCells>
  <printOptions horizontalCentered="1"/>
  <pageMargins left="0.2798611111111111" right="0.1701388888888889" top="0.8666666666666667" bottom="0.43333333333333335" header="0.5513888888888889" footer="0.15763888888888888"/>
  <pageSetup horizontalDpi="300" verticalDpi="300" orientation="landscape" paperSize="9" r:id="rId1"/>
  <headerFooter alignWithMargins="0">
    <oddHeader>&amp;C&amp;F &amp;RSPZOZ_NT/DZP/PN/ 05/16</oddHeader>
    <oddFooter>&amp;C&amp;A  -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cp:lastPrinted>2016-04-07T09:19:53Z</cp:lastPrinted>
  <dcterms:created xsi:type="dcterms:W3CDTF">2016-04-01T08:34:04Z</dcterms:created>
  <dcterms:modified xsi:type="dcterms:W3CDTF">2016-04-07T09:23:10Z</dcterms:modified>
  <cp:category/>
  <cp:version/>
  <cp:contentType/>
  <cp:contentStatus/>
</cp:coreProperties>
</file>